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22" i="1"/>
  <c r="J222"/>
  <c r="I222"/>
  <c r="H222"/>
  <c r="G222"/>
  <c r="F222"/>
  <c r="L203"/>
  <c r="J203"/>
  <c r="I203"/>
  <c r="H203"/>
  <c r="G203"/>
  <c r="F203"/>
  <c r="L184"/>
  <c r="J184"/>
  <c r="I184"/>
  <c r="H184"/>
  <c r="G184"/>
  <c r="F184"/>
  <c r="L165"/>
  <c r="J165"/>
  <c r="I165"/>
  <c r="H165"/>
  <c r="G165"/>
  <c r="F165"/>
  <c r="L146"/>
  <c r="J146"/>
  <c r="I146"/>
  <c r="H146"/>
  <c r="G146"/>
  <c r="F146"/>
  <c r="B233" l="1"/>
  <c r="A233"/>
  <c r="L232"/>
  <c r="J232"/>
  <c r="I232"/>
  <c r="H232"/>
  <c r="G232"/>
  <c r="F232"/>
  <c r="B223"/>
  <c r="A223"/>
  <c r="L233"/>
  <c r="J233"/>
  <c r="I233"/>
  <c r="H233"/>
  <c r="B214"/>
  <c r="A214"/>
  <c r="L213"/>
  <c r="J213"/>
  <c r="I213"/>
  <c r="H213"/>
  <c r="G213"/>
  <c r="F213"/>
  <c r="B204"/>
  <c r="A204"/>
  <c r="I214"/>
  <c r="H214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B176"/>
  <c r="A176"/>
  <c r="L175"/>
  <c r="J175"/>
  <c r="I175"/>
  <c r="H175"/>
  <c r="G175"/>
  <c r="F175"/>
  <c r="B166"/>
  <c r="A166"/>
  <c r="L176"/>
  <c r="J176"/>
  <c r="I176"/>
  <c r="B157"/>
  <c r="A157"/>
  <c r="L156"/>
  <c r="J156"/>
  <c r="I156"/>
  <c r="H156"/>
  <c r="G156"/>
  <c r="F156"/>
  <c r="B147"/>
  <c r="A147"/>
  <c r="L157"/>
  <c r="J157"/>
  <c r="I157"/>
  <c r="H157"/>
  <c r="G157"/>
  <c r="F157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62" l="1"/>
  <c r="J62"/>
  <c r="L62"/>
  <c r="H43"/>
  <c r="L43"/>
  <c r="J43"/>
  <c r="I43"/>
  <c r="G43"/>
  <c r="F43"/>
  <c r="G24"/>
  <c r="F24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H234" l="1"/>
  <c r="I234"/>
  <c r="L234"/>
  <c r="J234"/>
  <c r="G234"/>
  <c r="F234"/>
</calcChain>
</file>

<file path=xl/sharedStrings.xml><?xml version="1.0" encoding="utf-8"?>
<sst xmlns="http://schemas.openxmlformats.org/spreadsheetml/2006/main" count="402" uniqueCount="97">
  <si>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</si>
  <si>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</si>
  <si>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</si>
  <si>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</si>
  <si>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</si>
  <si>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</si>
  <si>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</si>
  <si>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</si>
  <si>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</si>
  <si>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</si>
  <si>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</si>
  <si>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</si>
  <si>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</si>
  <si>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</si>
  <si>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</si>
  <si>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</si>
  <si>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</si>
  <si>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</si>
  <si>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</si>
  <si>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</si>
  <si>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</si>
  <si>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</si>
  <si>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</si>
  <si>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</si>
  <si>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</si>
  <si>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</si>
  <si>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</si>
  <si>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</si>
  <si>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</si>
  <si>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</si>
  <si>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</si>
  <si>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</si>
  <si>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</si>
  <si>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</si>
  <si>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</si>
  <si>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</si>
  <si>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</si>
  <si>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</si>
  <si>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</si>
  <si>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с сыром</t>
  </si>
  <si>
    <t>Соки овощные,фруктовые и ягодные</t>
  </si>
  <si>
    <t>Хлеб пшеничный</t>
  </si>
  <si>
    <t>701.1</t>
  </si>
  <si>
    <t>Апельсины,мандарины,ананасы с сахаром</t>
  </si>
  <si>
    <t>Икра овощная</t>
  </si>
  <si>
    <t>Йогурт 1,5%жирности</t>
  </si>
  <si>
    <t>Н</t>
  </si>
  <si>
    <t>Суп картофельный с рыбой(минтай)</t>
  </si>
  <si>
    <t>Печень говяжья по-строгановски</t>
  </si>
  <si>
    <t>Макароны отварные</t>
  </si>
  <si>
    <t>Салат из белокочанной капусты с морковью</t>
  </si>
  <si>
    <t xml:space="preserve">Компот из смеси сухофруктов </t>
  </si>
  <si>
    <t>Каша жидкая молочная овсяная</t>
  </si>
  <si>
    <t>Апельсины,мандарины и ананасы с сахаром</t>
  </si>
  <si>
    <t>Яйцо варёное</t>
  </si>
  <si>
    <t>Пирожки печёные из дрожжевого теста(простые пирожки массой 75 г)</t>
  </si>
  <si>
    <t>Борщ с картофелем и капустой со сметаной(на бульоне)</t>
  </si>
  <si>
    <t>Тефтели из говядины с рисом</t>
  </si>
  <si>
    <t>Картофельное пюре</t>
  </si>
  <si>
    <t>Салат из белокачанной капусты  помидорами и огурцами</t>
  </si>
  <si>
    <t>Напиток из шиповника</t>
  </si>
  <si>
    <t>Блины (с маслом)</t>
  </si>
  <si>
    <t>Какао с молоком</t>
  </si>
  <si>
    <t>Молоко сгущённое с сахаром 50% жирности</t>
  </si>
  <si>
    <t>Сыр твёрдых сортов в нарезке</t>
  </si>
  <si>
    <t>Суп гороховый (на бульоне)</t>
  </si>
  <si>
    <t>Голубцы ленивые</t>
  </si>
  <si>
    <t>Каша гречневая рассыпчатая</t>
  </si>
  <si>
    <t>Хлеб ржано-пшеничный</t>
  </si>
  <si>
    <t>Рагу из курицы</t>
  </si>
  <si>
    <t>Салат из белокачанной капусты с морковью</t>
  </si>
  <si>
    <t>Салат из свежих помидоров и огурцов</t>
  </si>
  <si>
    <t>Йогурт 1,5% жирности</t>
  </si>
  <si>
    <t>Суп картофельный с клёцками (на бульоне)</t>
  </si>
  <si>
    <t>Огурец в нарезке</t>
  </si>
  <si>
    <t>Рыба,запечёная с сыром и луком (минтай)</t>
  </si>
  <si>
    <t>Кофейный напиток  молоком</t>
  </si>
  <si>
    <t>Оладьи из печени по-кунцевски</t>
  </si>
  <si>
    <t>Макаронные изделия отварные</t>
  </si>
  <si>
    <t>Салат из белокачанной капусты  с помидорами и огурцами</t>
  </si>
  <si>
    <t>Икра кабачковая</t>
  </si>
  <si>
    <t>Каша перловая рассыпчатая</t>
  </si>
  <si>
    <t>Каша вязкая молочная овсяная</t>
  </si>
  <si>
    <t>Запеканка из творога</t>
  </si>
  <si>
    <t>хлеб пшеничный</t>
  </si>
  <si>
    <t>Суп гороховый(на бульоне)</t>
  </si>
  <si>
    <t>Котлета из говядины</t>
  </si>
  <si>
    <t>Капуста тушеная</t>
  </si>
  <si>
    <t>Компот из смеси сухофруктов</t>
  </si>
  <si>
    <t>Какао  молоком сгущённым</t>
  </si>
  <si>
    <t>Котлета из курицы</t>
  </si>
  <si>
    <t>Пирожки печёные из дрожжевого тста(простые пирожки массой 75 г)</t>
  </si>
  <si>
    <t>Хлеб ржано- пшеничный</t>
  </si>
  <si>
    <t>Суп с рыбными консервами (горбуша)</t>
  </si>
  <si>
    <t>0.78</t>
  </si>
  <si>
    <t>директор</t>
  </si>
  <si>
    <t>Красильникова С.Ю.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</si>
</sst>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95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96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19.010000000000002</v>
      </c>
      <c r="H6" s="40">
        <v>25.4</v>
      </c>
      <c r="I6" s="40">
        <v>3</v>
      </c>
      <c r="J6" s="40">
        <v>316</v>
      </c>
      <c r="K6" s="41">
        <v>103</v>
      </c>
      <c r="L6" s="40">
        <v>64.72</v>
      </c>
    </row>
    <row r="7" spans="1:12" ht="15">
      <c r="A7" s="23"/>
      <c r="B7" s="15"/>
      <c r="C7" s="11"/>
      <c r="D7" s="6"/>
      <c r="E7" s="42" t="s">
        <v>44</v>
      </c>
      <c r="F7" s="43">
        <v>60</v>
      </c>
      <c r="G7" s="43">
        <v>1.1000000000000001</v>
      </c>
      <c r="H7" s="43">
        <v>2.7</v>
      </c>
      <c r="I7" s="43">
        <v>4.5</v>
      </c>
      <c r="J7" s="43">
        <v>47.1</v>
      </c>
      <c r="K7" s="44">
        <v>26</v>
      </c>
      <c r="L7" s="43">
        <v>40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</v>
      </c>
      <c r="H8" s="43">
        <v>0</v>
      </c>
      <c r="I8" s="43">
        <v>20.2</v>
      </c>
      <c r="J8" s="43">
        <v>84.44</v>
      </c>
      <c r="K8" s="44">
        <v>389</v>
      </c>
      <c r="L8" s="43">
        <v>30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42</v>
      </c>
      <c r="L9" s="43">
        <v>6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0.78</v>
      </c>
      <c r="H10" s="43">
        <v>0.17</v>
      </c>
      <c r="I10" s="43">
        <v>20.09</v>
      </c>
      <c r="J10" s="43">
        <v>89.57</v>
      </c>
      <c r="K10" s="44">
        <v>341</v>
      </c>
      <c r="L10" s="43">
        <v>28</v>
      </c>
    </row>
    <row r="11" spans="1:12" ht="15">
      <c r="A11" s="23"/>
      <c r="B11" s="15"/>
      <c r="C11" s="11"/>
      <c r="D11" s="6"/>
      <c r="E11" s="42" t="s">
        <v>45</v>
      </c>
      <c r="F11" s="43">
        <v>125</v>
      </c>
      <c r="G11" s="43">
        <v>5.12</v>
      </c>
      <c r="H11" s="43">
        <v>1.88</v>
      </c>
      <c r="I11" s="43">
        <v>7.38</v>
      </c>
      <c r="J11" s="43">
        <v>66.88</v>
      </c>
      <c r="K11" s="44" t="s">
        <v>46</v>
      </c>
      <c r="L11" s="43">
        <v>50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675</v>
      </c>
      <c r="G13" s="19">
        <f t="shared" ref="G13:J13" si="0">SUM(G6:G12)</f>
        <v>30.170000000000005</v>
      </c>
      <c r="H13" s="19">
        <f t="shared" si="0"/>
        <v>30.549999999999997</v>
      </c>
      <c r="I13" s="19">
        <f t="shared" si="0"/>
        <v>74.489999999999995</v>
      </c>
      <c r="J13" s="19">
        <f t="shared" si="0"/>
        <v>697.9899999999999</v>
      </c>
      <c r="K13" s="25"/>
      <c r="L13" s="19">
        <f t="shared" ref="L13" si="1">SUM(L6:L12)</f>
        <v>218.72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1</v>
      </c>
      <c r="H14" s="43">
        <v>6.1</v>
      </c>
      <c r="I14" s="43">
        <v>5.8</v>
      </c>
      <c r="J14" s="43">
        <v>81.5</v>
      </c>
      <c r="K14" s="44">
        <v>8</v>
      </c>
      <c r="L14" s="43">
        <v>15</v>
      </c>
    </row>
    <row r="15" spans="1:12" ht="1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10.48</v>
      </c>
      <c r="H15" s="43">
        <v>3.25</v>
      </c>
      <c r="I15" s="43">
        <v>18.25</v>
      </c>
      <c r="J15" s="43">
        <v>144.22</v>
      </c>
      <c r="K15" s="44">
        <v>50</v>
      </c>
      <c r="L15" s="43">
        <v>51.5</v>
      </c>
    </row>
    <row r="16" spans="1:12" ht="15">
      <c r="A16" s="23"/>
      <c r="B16" s="15"/>
      <c r="C16" s="11"/>
      <c r="D16" s="7" t="s">
        <v>28</v>
      </c>
      <c r="E16" s="42" t="s">
        <v>48</v>
      </c>
      <c r="F16" s="43">
        <v>80</v>
      </c>
      <c r="G16" s="43">
        <v>13.4</v>
      </c>
      <c r="H16" s="43">
        <v>12.6</v>
      </c>
      <c r="I16" s="43">
        <v>5.3</v>
      </c>
      <c r="J16" s="43">
        <v>189.2</v>
      </c>
      <c r="K16" s="44">
        <v>148</v>
      </c>
      <c r="L16" s="43">
        <v>73.41</v>
      </c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5.4</v>
      </c>
      <c r="H17" s="43">
        <v>4.9000000000000004</v>
      </c>
      <c r="I17" s="43">
        <v>32.81</v>
      </c>
      <c r="J17" s="43">
        <v>196.8</v>
      </c>
      <c r="K17" s="44">
        <v>78</v>
      </c>
      <c r="L17" s="43">
        <v>20</v>
      </c>
    </row>
    <row r="18" spans="1:12" ht="1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>
        <v>232</v>
      </c>
      <c r="L18" s="43">
        <v>10</v>
      </c>
    </row>
    <row r="19" spans="1:12" ht="1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3.16</v>
      </c>
      <c r="H19" s="43">
        <v>0.4</v>
      </c>
      <c r="I19" s="43">
        <v>19.32</v>
      </c>
      <c r="J19" s="43">
        <v>94</v>
      </c>
      <c r="K19" s="44" t="s">
        <v>42</v>
      </c>
      <c r="L19" s="43">
        <v>6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43</v>
      </c>
      <c r="F21" s="43">
        <v>100</v>
      </c>
      <c r="G21" s="43">
        <v>0.78</v>
      </c>
      <c r="H21" s="43">
        <v>0.17</v>
      </c>
      <c r="I21" s="43">
        <v>20.09</v>
      </c>
      <c r="J21" s="43">
        <v>89.57</v>
      </c>
      <c r="K21" s="44">
        <v>341</v>
      </c>
      <c r="L21" s="43">
        <v>28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34.72</v>
      </c>
      <c r="H23" s="19">
        <f t="shared" si="2"/>
        <v>27.42</v>
      </c>
      <c r="I23" s="19">
        <f t="shared" si="2"/>
        <v>121.37</v>
      </c>
      <c r="J23" s="19">
        <f t="shared" si="2"/>
        <v>876.29</v>
      </c>
      <c r="K23" s="25"/>
      <c r="L23" s="19">
        <f t="shared" ref="L23" si="3">SUM(L14:L22)</f>
        <v>203.91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1555</v>
      </c>
      <c r="G24" s="32">
        <f t="shared" ref="G24:J24" si="4">G13+G23</f>
        <v>64.89</v>
      </c>
      <c r="H24" s="32">
        <f t="shared" si="4"/>
        <v>57.97</v>
      </c>
      <c r="I24" s="32">
        <f t="shared" si="4"/>
        <v>195.86</v>
      </c>
      <c r="J24" s="32">
        <f t="shared" si="4"/>
        <v>1574.2799999999997</v>
      </c>
      <c r="K24" s="32"/>
      <c r="L24" s="32">
        <f t="shared" ref="L24" si="5">L13+L23</f>
        <v>422.63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6.8</v>
      </c>
      <c r="H25" s="40">
        <v>7.5</v>
      </c>
      <c r="I25" s="40">
        <v>24.7</v>
      </c>
      <c r="J25" s="40">
        <v>192.6</v>
      </c>
      <c r="K25" s="41">
        <v>74</v>
      </c>
      <c r="L25" s="40">
        <v>42.72</v>
      </c>
    </row>
    <row r="26" spans="1:12" ht="15">
      <c r="A26" s="14"/>
      <c r="B26" s="15"/>
      <c r="C26" s="11"/>
      <c r="D26" s="6"/>
      <c r="E26" s="42" t="s">
        <v>54</v>
      </c>
      <c r="F26" s="43">
        <v>40</v>
      </c>
      <c r="G26" s="43">
        <v>4.8</v>
      </c>
      <c r="H26" s="43">
        <v>4</v>
      </c>
      <c r="I26" s="43">
        <v>0.3</v>
      </c>
      <c r="J26" s="43">
        <v>56.6</v>
      </c>
      <c r="K26" s="44">
        <v>105</v>
      </c>
      <c r="L26" s="43">
        <v>17</v>
      </c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1</v>
      </c>
      <c r="H27" s="43">
        <v>0</v>
      </c>
      <c r="I27" s="43">
        <v>20.2</v>
      </c>
      <c r="J27" s="43">
        <v>84.44</v>
      </c>
      <c r="K27" s="44">
        <v>389</v>
      </c>
      <c r="L27" s="43">
        <v>30</v>
      </c>
    </row>
    <row r="28" spans="1:12" ht="25.5">
      <c r="A28" s="14"/>
      <c r="B28" s="15"/>
      <c r="C28" s="11"/>
      <c r="D28" s="7" t="s">
        <v>23</v>
      </c>
      <c r="E28" s="42" t="s">
        <v>55</v>
      </c>
      <c r="F28" s="43">
        <v>75</v>
      </c>
      <c r="G28" s="43">
        <v>9.1300000000000008</v>
      </c>
      <c r="H28" s="43">
        <v>3.82</v>
      </c>
      <c r="I28" s="43">
        <v>27</v>
      </c>
      <c r="J28" s="43">
        <v>179</v>
      </c>
      <c r="K28" s="44">
        <v>406</v>
      </c>
      <c r="L28" s="43">
        <v>48.13</v>
      </c>
    </row>
    <row r="29" spans="1:12" ht="15">
      <c r="A29" s="14"/>
      <c r="B29" s="15"/>
      <c r="C29" s="11"/>
      <c r="D29" s="7" t="s">
        <v>24</v>
      </c>
      <c r="E29" s="42" t="s">
        <v>53</v>
      </c>
      <c r="F29" s="43">
        <v>100</v>
      </c>
      <c r="G29" s="43">
        <v>0.78</v>
      </c>
      <c r="H29" s="43">
        <v>0.17</v>
      </c>
      <c r="I29" s="43">
        <v>20.09</v>
      </c>
      <c r="J29" s="43">
        <v>89.57</v>
      </c>
      <c r="K29" s="44">
        <v>341</v>
      </c>
      <c r="L29" s="43">
        <v>28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615</v>
      </c>
      <c r="G32" s="19">
        <f t="shared" ref="G32" si="6">SUM(G25:G31)</f>
        <v>22.51</v>
      </c>
      <c r="H32" s="19">
        <f t="shared" ref="H32" si="7">SUM(H25:H31)</f>
        <v>15.49</v>
      </c>
      <c r="I32" s="19">
        <f t="shared" ref="I32" si="8">SUM(I25:I31)</f>
        <v>92.29</v>
      </c>
      <c r="J32" s="19">
        <f t="shared" ref="J32:L32" si="9">SUM(J25:J31)</f>
        <v>602.21</v>
      </c>
      <c r="K32" s="25"/>
      <c r="L32" s="19">
        <f t="shared" si="9"/>
        <v>165.85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60</v>
      </c>
      <c r="G33" s="43">
        <v>1.35</v>
      </c>
      <c r="H33" s="43">
        <v>6.52</v>
      </c>
      <c r="I33" s="43">
        <v>2.1</v>
      </c>
      <c r="J33" s="43">
        <v>73.5</v>
      </c>
      <c r="K33" s="44">
        <v>6</v>
      </c>
      <c r="L33" s="43">
        <v>30</v>
      </c>
    </row>
    <row r="34" spans="1:12" ht="15">
      <c r="A34" s="14"/>
      <c r="B34" s="15"/>
      <c r="C34" s="11"/>
      <c r="D34" s="7" t="s">
        <v>27</v>
      </c>
      <c r="E34" s="42" t="s">
        <v>56</v>
      </c>
      <c r="F34" s="43">
        <v>250</v>
      </c>
      <c r="G34" s="43">
        <v>5.87</v>
      </c>
      <c r="H34" s="43">
        <v>5.2</v>
      </c>
      <c r="I34" s="43">
        <v>12.65</v>
      </c>
      <c r="J34" s="43">
        <v>137.94999999999999</v>
      </c>
      <c r="K34" s="44">
        <v>32</v>
      </c>
      <c r="L34" s="43">
        <v>45</v>
      </c>
    </row>
    <row r="35" spans="1:12" ht="15">
      <c r="A35" s="14"/>
      <c r="B35" s="15"/>
      <c r="C35" s="11"/>
      <c r="D35" s="7" t="s">
        <v>28</v>
      </c>
      <c r="E35" s="42" t="s">
        <v>57</v>
      </c>
      <c r="F35" s="43">
        <v>80</v>
      </c>
      <c r="G35" s="43">
        <v>11.6</v>
      </c>
      <c r="H35" s="43">
        <v>11.74</v>
      </c>
      <c r="I35" s="43">
        <v>6.4</v>
      </c>
      <c r="J35" s="43">
        <v>177.46</v>
      </c>
      <c r="K35" s="44">
        <v>146</v>
      </c>
      <c r="L35" s="43">
        <v>87.78</v>
      </c>
    </row>
    <row r="36" spans="1:12" ht="1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3.2</v>
      </c>
      <c r="H36" s="43">
        <v>5.21</v>
      </c>
      <c r="I36" s="43">
        <v>19.8</v>
      </c>
      <c r="J36" s="43">
        <v>139.4</v>
      </c>
      <c r="K36" s="44">
        <v>88</v>
      </c>
      <c r="L36" s="43">
        <v>35</v>
      </c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0.6</v>
      </c>
      <c r="H37" s="43">
        <v>0.2</v>
      </c>
      <c r="I37" s="43">
        <v>15.2</v>
      </c>
      <c r="J37" s="43">
        <v>65.3</v>
      </c>
      <c r="K37" s="44">
        <v>244</v>
      </c>
      <c r="L37" s="43">
        <v>25</v>
      </c>
    </row>
    <row r="38" spans="1:12" ht="15">
      <c r="A38" s="14"/>
      <c r="B38" s="15"/>
      <c r="C38" s="11"/>
      <c r="D38" s="7" t="s">
        <v>31</v>
      </c>
      <c r="E38" s="42" t="s">
        <v>41</v>
      </c>
      <c r="F38" s="43">
        <v>40</v>
      </c>
      <c r="G38" s="43">
        <v>3.16</v>
      </c>
      <c r="H38" s="43">
        <v>0.4</v>
      </c>
      <c r="I38" s="43">
        <v>19.32</v>
      </c>
      <c r="J38" s="43">
        <v>94</v>
      </c>
      <c r="K38" s="44" t="s">
        <v>42</v>
      </c>
      <c r="L38" s="43">
        <v>6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53</v>
      </c>
      <c r="F40" s="43">
        <v>100</v>
      </c>
      <c r="G40" s="43">
        <v>0.78</v>
      </c>
      <c r="H40" s="43">
        <v>0.17</v>
      </c>
      <c r="I40" s="43">
        <v>20.09</v>
      </c>
      <c r="J40" s="43">
        <v>89.57</v>
      </c>
      <c r="K40" s="44">
        <v>341</v>
      </c>
      <c r="L40" s="43">
        <v>28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26.560000000000002</v>
      </c>
      <c r="H42" s="19">
        <f t="shared" ref="H42" si="11">SUM(H33:H41)</f>
        <v>29.44</v>
      </c>
      <c r="I42" s="19">
        <f t="shared" ref="I42" si="12">SUM(I33:I41)</f>
        <v>95.56</v>
      </c>
      <c r="J42" s="19">
        <f t="shared" ref="J42:L42" si="13">SUM(J33:J41)</f>
        <v>777.17999999999984</v>
      </c>
      <c r="K42" s="25"/>
      <c r="L42" s="19">
        <f t="shared" si="13"/>
        <v>256.77999999999997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1495</v>
      </c>
      <c r="G43" s="32">
        <f t="shared" ref="G43" si="14">G32+G42</f>
        <v>49.070000000000007</v>
      </c>
      <c r="H43" s="32">
        <f t="shared" ref="H43" si="15">H32+H42</f>
        <v>44.93</v>
      </c>
      <c r="I43" s="32">
        <f t="shared" ref="I43" si="16">I32+I42</f>
        <v>187.85000000000002</v>
      </c>
      <c r="J43" s="32">
        <f t="shared" ref="J43:L43" si="17">J32+J42</f>
        <v>1379.3899999999999</v>
      </c>
      <c r="K43" s="32"/>
      <c r="L43" s="32">
        <f t="shared" si="17"/>
        <v>422.63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165</v>
      </c>
      <c r="G44" s="40">
        <v>11.37</v>
      </c>
      <c r="H44" s="40">
        <v>15.91</v>
      </c>
      <c r="I44" s="40">
        <v>59.61</v>
      </c>
      <c r="J44" s="40">
        <v>426.94</v>
      </c>
      <c r="K44" s="41">
        <v>396</v>
      </c>
      <c r="L44" s="40">
        <v>41.71</v>
      </c>
    </row>
    <row r="45" spans="1:12" ht="15">
      <c r="A45" s="23"/>
      <c r="B45" s="15"/>
      <c r="C45" s="11"/>
      <c r="D45" s="6"/>
      <c r="E45" s="42" t="s">
        <v>63</v>
      </c>
      <c r="F45" s="43">
        <v>20</v>
      </c>
      <c r="G45" s="43">
        <v>1.24</v>
      </c>
      <c r="H45" s="43">
        <v>0.2</v>
      </c>
      <c r="I45" s="43">
        <v>2.21</v>
      </c>
      <c r="J45" s="43">
        <v>11.77</v>
      </c>
      <c r="K45" s="44" t="s">
        <v>46</v>
      </c>
      <c r="L45" s="43">
        <v>10</v>
      </c>
    </row>
    <row r="46" spans="1:12" ht="1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4.5999999999999996</v>
      </c>
      <c r="H46" s="43">
        <v>4.4000000000000004</v>
      </c>
      <c r="I46" s="43">
        <v>12.5</v>
      </c>
      <c r="J46" s="43">
        <v>107.2</v>
      </c>
      <c r="K46" s="44">
        <v>208</v>
      </c>
      <c r="L46" s="43">
        <v>30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3.16</v>
      </c>
      <c r="H47" s="43">
        <v>0.4</v>
      </c>
      <c r="I47" s="43">
        <v>19.32</v>
      </c>
      <c r="J47" s="43">
        <v>94</v>
      </c>
      <c r="K47" s="44" t="s">
        <v>42</v>
      </c>
      <c r="L47" s="43">
        <v>6</v>
      </c>
    </row>
    <row r="48" spans="1:12" ht="15">
      <c r="A48" s="23"/>
      <c r="B48" s="15"/>
      <c r="C48" s="11"/>
      <c r="D48" s="7" t="s">
        <v>24</v>
      </c>
      <c r="E48" s="42" t="s">
        <v>53</v>
      </c>
      <c r="F48" s="43">
        <v>100</v>
      </c>
      <c r="G48" s="43">
        <v>0.78</v>
      </c>
      <c r="H48" s="43">
        <v>0.17</v>
      </c>
      <c r="I48" s="43">
        <v>20.09</v>
      </c>
      <c r="J48" s="43">
        <v>89.57</v>
      </c>
      <c r="K48" s="44">
        <v>341</v>
      </c>
      <c r="L48" s="43">
        <v>28</v>
      </c>
    </row>
    <row r="49" spans="1:12" ht="15">
      <c r="A49" s="23"/>
      <c r="B49" s="15"/>
      <c r="C49" s="11"/>
      <c r="D49" s="6"/>
      <c r="E49" s="42" t="s">
        <v>64</v>
      </c>
      <c r="F49" s="43">
        <v>15</v>
      </c>
      <c r="G49" s="43">
        <v>3.5</v>
      </c>
      <c r="H49" s="43">
        <v>4.4000000000000004</v>
      </c>
      <c r="I49" s="43">
        <v>0</v>
      </c>
      <c r="J49" s="43">
        <v>53.7</v>
      </c>
      <c r="K49" s="44">
        <v>1</v>
      </c>
      <c r="L49" s="43">
        <v>19.5</v>
      </c>
    </row>
    <row r="50" spans="1:12" ht="15">
      <c r="A50" s="23"/>
      <c r="B50" s="15"/>
      <c r="C50" s="11"/>
      <c r="D50" s="6"/>
      <c r="E50" s="42" t="s">
        <v>72</v>
      </c>
      <c r="F50" s="43">
        <v>125</v>
      </c>
      <c r="G50" s="43">
        <v>5.12</v>
      </c>
      <c r="H50" s="43">
        <v>1.88</v>
      </c>
      <c r="I50" s="43">
        <v>7.38</v>
      </c>
      <c r="J50" s="43">
        <v>66.88</v>
      </c>
      <c r="K50" s="44" t="s">
        <v>46</v>
      </c>
      <c r="L50" s="43">
        <v>50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665</v>
      </c>
      <c r="G51" s="19">
        <f t="shared" ref="G51" si="18">SUM(G44:G50)</f>
        <v>29.770000000000003</v>
      </c>
      <c r="H51" s="19">
        <f t="shared" ref="H51" si="19">SUM(H44:H50)</f>
        <v>27.359999999999996</v>
      </c>
      <c r="I51" s="19">
        <f t="shared" ref="I51" si="20">SUM(I44:I50)</f>
        <v>121.10999999999999</v>
      </c>
      <c r="J51" s="19">
        <f t="shared" ref="J51:L51" si="21">SUM(J44:J50)</f>
        <v>850.06000000000006</v>
      </c>
      <c r="K51" s="25"/>
      <c r="L51" s="19">
        <f t="shared" si="21"/>
        <v>185.21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0.53</v>
      </c>
      <c r="H52" s="43">
        <v>3.07</v>
      </c>
      <c r="I52" s="43">
        <v>1.87</v>
      </c>
      <c r="J52" s="43">
        <v>37.43</v>
      </c>
      <c r="K52" s="44">
        <v>5</v>
      </c>
      <c r="L52" s="43">
        <v>30</v>
      </c>
    </row>
    <row r="53" spans="1:12" ht="15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6.68</v>
      </c>
      <c r="H53" s="43">
        <v>4.5999999999999996</v>
      </c>
      <c r="I53" s="43">
        <v>16.28</v>
      </c>
      <c r="J53" s="43">
        <v>133.13999999999999</v>
      </c>
      <c r="K53" s="44">
        <v>38</v>
      </c>
      <c r="L53" s="43">
        <v>30</v>
      </c>
    </row>
    <row r="54" spans="1:12" ht="15">
      <c r="A54" s="23"/>
      <c r="B54" s="15"/>
      <c r="C54" s="11"/>
      <c r="D54" s="7" t="s">
        <v>28</v>
      </c>
      <c r="E54" s="42" t="s">
        <v>66</v>
      </c>
      <c r="F54" s="43">
        <v>100</v>
      </c>
      <c r="G54" s="43">
        <v>8.4</v>
      </c>
      <c r="H54" s="43">
        <v>7.6</v>
      </c>
      <c r="I54" s="43">
        <v>6.4</v>
      </c>
      <c r="J54" s="43">
        <v>128.4</v>
      </c>
      <c r="K54" s="44">
        <v>134</v>
      </c>
      <c r="L54" s="43">
        <v>93.4</v>
      </c>
    </row>
    <row r="55" spans="1:12" ht="15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233.7</v>
      </c>
      <c r="K55" s="44">
        <v>81</v>
      </c>
      <c r="L55" s="43">
        <v>20</v>
      </c>
    </row>
    <row r="56" spans="1:12" ht="15">
      <c r="A56" s="23"/>
      <c r="B56" s="15"/>
      <c r="C56" s="11"/>
      <c r="D56" s="7" t="s">
        <v>30</v>
      </c>
      <c r="E56" s="42" t="s">
        <v>40</v>
      </c>
      <c r="F56" s="43">
        <v>200</v>
      </c>
      <c r="G56" s="43">
        <v>1</v>
      </c>
      <c r="H56" s="43">
        <v>0</v>
      </c>
      <c r="I56" s="43">
        <v>20.2</v>
      </c>
      <c r="J56" s="43">
        <v>84.44</v>
      </c>
      <c r="K56" s="44">
        <v>389</v>
      </c>
      <c r="L56" s="43">
        <v>30</v>
      </c>
    </row>
    <row r="57" spans="1:12" ht="15">
      <c r="A57" s="23"/>
      <c r="B57" s="15"/>
      <c r="C57" s="11"/>
      <c r="D57" s="7" t="s">
        <v>31</v>
      </c>
      <c r="E57" s="42" t="s">
        <v>68</v>
      </c>
      <c r="F57" s="43">
        <v>40</v>
      </c>
      <c r="G57" s="43">
        <v>2.72</v>
      </c>
      <c r="H57" s="43">
        <v>0.52</v>
      </c>
      <c r="I57" s="43">
        <v>15.92</v>
      </c>
      <c r="J57" s="43">
        <v>79.2</v>
      </c>
      <c r="K57" s="44">
        <v>575</v>
      </c>
      <c r="L57" s="43">
        <v>6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 t="s">
        <v>53</v>
      </c>
      <c r="F59" s="43">
        <v>100</v>
      </c>
      <c r="G59" s="43">
        <v>0.78</v>
      </c>
      <c r="H59" s="43">
        <v>0.17</v>
      </c>
      <c r="I59" s="43">
        <v>20.09</v>
      </c>
      <c r="J59" s="43">
        <v>89.57</v>
      </c>
      <c r="K59" s="44">
        <v>341</v>
      </c>
      <c r="L59" s="43">
        <v>28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28.41</v>
      </c>
      <c r="H61" s="19">
        <f t="shared" ref="H61" si="23">SUM(H52:H60)</f>
        <v>22.26</v>
      </c>
      <c r="I61" s="19">
        <f t="shared" ref="I61" si="24">SUM(I52:I60)</f>
        <v>116.76</v>
      </c>
      <c r="J61" s="19">
        <f t="shared" ref="J61:L61" si="25">SUM(J52:J60)</f>
        <v>785.88000000000011</v>
      </c>
      <c r="K61" s="25"/>
      <c r="L61" s="19">
        <f t="shared" si="25"/>
        <v>237.4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1515</v>
      </c>
      <c r="G62" s="32">
        <f t="shared" ref="G62" si="26">G51+G61</f>
        <v>58.180000000000007</v>
      </c>
      <c r="H62" s="32">
        <f t="shared" ref="H62" si="27">H51+H61</f>
        <v>49.62</v>
      </c>
      <c r="I62" s="32">
        <f t="shared" ref="I62" si="28">I51+I61</f>
        <v>237.87</v>
      </c>
      <c r="J62" s="32">
        <f t="shared" ref="J62:L62" si="29">J51+J61</f>
        <v>1635.94</v>
      </c>
      <c r="K62" s="32"/>
      <c r="L62" s="32">
        <f t="shared" si="29"/>
        <v>422.61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200</v>
      </c>
      <c r="G63" s="40">
        <v>20.9</v>
      </c>
      <c r="H63" s="40">
        <v>7</v>
      </c>
      <c r="I63" s="40">
        <v>17.600000000000001</v>
      </c>
      <c r="J63" s="40">
        <v>217.4</v>
      </c>
      <c r="K63" s="41">
        <v>152</v>
      </c>
      <c r="L63" s="40">
        <v>65.3</v>
      </c>
    </row>
    <row r="64" spans="1:12" ht="15">
      <c r="A64" s="23"/>
      <c r="B64" s="15"/>
      <c r="C64" s="11"/>
      <c r="D64" s="6"/>
      <c r="E64" s="42" t="s">
        <v>70</v>
      </c>
      <c r="F64" s="43">
        <v>60</v>
      </c>
      <c r="G64" s="43">
        <v>1</v>
      </c>
      <c r="H64" s="43">
        <v>6.1</v>
      </c>
      <c r="I64" s="43">
        <v>5.8</v>
      </c>
      <c r="J64" s="43">
        <v>81.5</v>
      </c>
      <c r="K64" s="44">
        <v>8</v>
      </c>
      <c r="L64" s="43">
        <v>15</v>
      </c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1</v>
      </c>
      <c r="H65" s="43">
        <v>0</v>
      </c>
      <c r="I65" s="43">
        <v>20.2</v>
      </c>
      <c r="J65" s="43">
        <v>84.44</v>
      </c>
      <c r="K65" s="44">
        <v>389</v>
      </c>
      <c r="L65" s="43">
        <v>30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3.16</v>
      </c>
      <c r="H66" s="43">
        <v>0.4</v>
      </c>
      <c r="I66" s="43">
        <v>19.32</v>
      </c>
      <c r="J66" s="43">
        <v>94</v>
      </c>
      <c r="K66" s="44" t="s">
        <v>42</v>
      </c>
      <c r="L66" s="43">
        <v>6</v>
      </c>
    </row>
    <row r="67" spans="1:12" ht="15">
      <c r="A67" s="23"/>
      <c r="B67" s="15"/>
      <c r="C67" s="11"/>
      <c r="D67" s="7" t="s">
        <v>24</v>
      </c>
      <c r="E67" s="42" t="s">
        <v>53</v>
      </c>
      <c r="F67" s="43">
        <v>100</v>
      </c>
      <c r="G67" s="43">
        <v>0.78</v>
      </c>
      <c r="H67" s="43">
        <v>0.78</v>
      </c>
      <c r="I67" s="43">
        <v>0.17</v>
      </c>
      <c r="J67" s="43">
        <v>20.09</v>
      </c>
      <c r="K67" s="44">
        <v>341</v>
      </c>
      <c r="L67" s="43">
        <v>28</v>
      </c>
    </row>
    <row r="68" spans="1:12" ht="15">
      <c r="A68" s="23"/>
      <c r="B68" s="15"/>
      <c r="C68" s="11"/>
      <c r="D68" s="6"/>
      <c r="E68" s="42" t="s">
        <v>72</v>
      </c>
      <c r="F68" s="43">
        <v>125</v>
      </c>
      <c r="G68" s="43">
        <v>5.12</v>
      </c>
      <c r="H68" s="43">
        <v>1.88</v>
      </c>
      <c r="I68" s="43">
        <v>7.38</v>
      </c>
      <c r="J68" s="43">
        <v>66.88</v>
      </c>
      <c r="K68" s="44" t="s">
        <v>46</v>
      </c>
      <c r="L68" s="43">
        <v>50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725</v>
      </c>
      <c r="G70" s="19">
        <f t="shared" ref="G70" si="30">SUM(G63:G69)</f>
        <v>31.96</v>
      </c>
      <c r="H70" s="19">
        <f t="shared" ref="H70" si="31">SUM(H63:H69)</f>
        <v>16.16</v>
      </c>
      <c r="I70" s="19">
        <f t="shared" ref="I70" si="32">SUM(I63:I69)</f>
        <v>70.47</v>
      </c>
      <c r="J70" s="19">
        <f t="shared" ref="J70:L70" si="33">SUM(J63:J69)</f>
        <v>564.30999999999995</v>
      </c>
      <c r="K70" s="25"/>
      <c r="L70" s="19">
        <f t="shared" si="33"/>
        <v>194.3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>
        <v>2</v>
      </c>
      <c r="L71" s="43">
        <v>20</v>
      </c>
    </row>
    <row r="72" spans="1:12" ht="15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5.77</v>
      </c>
      <c r="H72" s="43">
        <v>5.77</v>
      </c>
      <c r="I72" s="43">
        <v>4.0999999999999996</v>
      </c>
      <c r="J72" s="43">
        <v>14.25</v>
      </c>
      <c r="K72" s="44">
        <v>36</v>
      </c>
      <c r="L72" s="43">
        <v>35</v>
      </c>
    </row>
    <row r="73" spans="1:12" ht="15">
      <c r="A73" s="23"/>
      <c r="B73" s="15"/>
      <c r="C73" s="11"/>
      <c r="D73" s="7" t="s">
        <v>28</v>
      </c>
      <c r="E73" s="42" t="s">
        <v>75</v>
      </c>
      <c r="F73" s="43">
        <v>80</v>
      </c>
      <c r="G73" s="43">
        <v>12.9</v>
      </c>
      <c r="H73" s="43">
        <v>12.9</v>
      </c>
      <c r="I73" s="43">
        <v>8.9</v>
      </c>
      <c r="J73" s="43">
        <v>2.2999999999999998</v>
      </c>
      <c r="K73" s="44">
        <v>125</v>
      </c>
      <c r="L73" s="43">
        <v>89.33</v>
      </c>
    </row>
    <row r="74" spans="1:12" ht="15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5.4</v>
      </c>
      <c r="H74" s="43">
        <v>5.4</v>
      </c>
      <c r="I74" s="43">
        <v>4.9000000000000004</v>
      </c>
      <c r="J74" s="43">
        <v>32.81</v>
      </c>
      <c r="K74" s="44">
        <v>78</v>
      </c>
      <c r="L74" s="43">
        <v>20</v>
      </c>
    </row>
    <row r="75" spans="1:12" ht="1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3.8</v>
      </c>
      <c r="H75" s="43">
        <v>3.8</v>
      </c>
      <c r="I75" s="43">
        <v>3.5</v>
      </c>
      <c r="J75" s="43">
        <v>11.2</v>
      </c>
      <c r="K75" s="44">
        <v>210</v>
      </c>
      <c r="L75" s="43">
        <v>30</v>
      </c>
    </row>
    <row r="76" spans="1:12" ht="1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3.16</v>
      </c>
      <c r="H76" s="43">
        <v>3.16</v>
      </c>
      <c r="I76" s="43">
        <v>0.4</v>
      </c>
      <c r="J76" s="43">
        <v>19.32</v>
      </c>
      <c r="K76" s="44" t="s">
        <v>42</v>
      </c>
      <c r="L76" s="43">
        <v>6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 t="s">
        <v>53</v>
      </c>
      <c r="F78" s="43">
        <v>100</v>
      </c>
      <c r="G78" s="43">
        <v>0.78</v>
      </c>
      <c r="H78" s="43">
        <v>0.17</v>
      </c>
      <c r="I78" s="43">
        <v>20.09</v>
      </c>
      <c r="J78" s="43">
        <v>89.57</v>
      </c>
      <c r="K78" s="44">
        <v>341</v>
      </c>
      <c r="L78" s="43">
        <v>28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32.31</v>
      </c>
      <c r="H80" s="19">
        <f t="shared" ref="H80" si="35">SUM(H71:H79)</f>
        <v>31.300000000000004</v>
      </c>
      <c r="I80" s="19">
        <f t="shared" ref="I80" si="36">SUM(I71:I79)</f>
        <v>43.39</v>
      </c>
      <c r="J80" s="19">
        <f t="shared" ref="J80:L80" si="37">SUM(J71:J79)</f>
        <v>177.95</v>
      </c>
      <c r="K80" s="25"/>
      <c r="L80" s="19">
        <f t="shared" si="37"/>
        <v>228.32999999999998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1605</v>
      </c>
      <c r="G81" s="32">
        <f t="shared" ref="G81" si="38">G70+G80</f>
        <v>64.27000000000001</v>
      </c>
      <c r="H81" s="32">
        <f t="shared" ref="H81" si="39">H70+H80</f>
        <v>47.460000000000008</v>
      </c>
      <c r="I81" s="32">
        <f t="shared" ref="I81" si="40">I70+I80</f>
        <v>113.86</v>
      </c>
      <c r="J81" s="32">
        <f t="shared" ref="J81:L81" si="41">J70+J80</f>
        <v>742.26</v>
      </c>
      <c r="K81" s="32"/>
      <c r="L81" s="32">
        <f t="shared" si="41"/>
        <v>422.63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80</v>
      </c>
      <c r="G82" s="40">
        <v>14</v>
      </c>
      <c r="H82" s="40">
        <v>9.1999999999999993</v>
      </c>
      <c r="I82" s="40">
        <v>12.6</v>
      </c>
      <c r="J82" s="40">
        <v>187.4</v>
      </c>
      <c r="K82" s="41">
        <v>161</v>
      </c>
      <c r="L82" s="40">
        <v>74.91</v>
      </c>
    </row>
    <row r="83" spans="1:12" ht="15">
      <c r="A83" s="23"/>
      <c r="B83" s="15"/>
      <c r="C83" s="11"/>
      <c r="D83" s="6"/>
      <c r="E83" s="42" t="s">
        <v>78</v>
      </c>
      <c r="F83" s="43">
        <v>150</v>
      </c>
      <c r="G83" s="43">
        <v>5.65</v>
      </c>
      <c r="H83" s="43">
        <v>0.67</v>
      </c>
      <c r="I83" s="43">
        <v>31.92</v>
      </c>
      <c r="J83" s="43">
        <v>156.30000000000001</v>
      </c>
      <c r="K83" s="44">
        <v>202</v>
      </c>
      <c r="L83" s="43">
        <v>20</v>
      </c>
    </row>
    <row r="84" spans="1:12" ht="1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3.5</v>
      </c>
      <c r="H84" s="43">
        <v>3.3</v>
      </c>
      <c r="I84" s="43">
        <v>22.3</v>
      </c>
      <c r="J84" s="43">
        <v>133.4</v>
      </c>
      <c r="K84" s="44">
        <v>209</v>
      </c>
      <c r="L84" s="43">
        <v>30</v>
      </c>
    </row>
    <row r="85" spans="1:12" ht="15">
      <c r="A85" s="23"/>
      <c r="B85" s="15"/>
      <c r="C85" s="11"/>
      <c r="D85" s="7" t="s">
        <v>23</v>
      </c>
      <c r="E85" s="42" t="s">
        <v>68</v>
      </c>
      <c r="F85" s="43">
        <v>40</v>
      </c>
      <c r="G85" s="43">
        <v>2.72</v>
      </c>
      <c r="H85" s="43">
        <v>0.52</v>
      </c>
      <c r="I85" s="43">
        <v>15.92</v>
      </c>
      <c r="J85" s="43">
        <v>79.2</v>
      </c>
      <c r="K85" s="44">
        <v>575</v>
      </c>
      <c r="L85" s="43">
        <v>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>
      <c r="A87" s="23"/>
      <c r="B87" s="15"/>
      <c r="C87" s="11"/>
      <c r="D87" s="6"/>
      <c r="E87" s="42" t="s">
        <v>79</v>
      </c>
      <c r="F87" s="43">
        <v>60</v>
      </c>
      <c r="G87" s="43">
        <v>1.35</v>
      </c>
      <c r="H87" s="43">
        <v>6.52</v>
      </c>
      <c r="I87" s="43">
        <v>2.1</v>
      </c>
      <c r="J87" s="43">
        <v>73.5</v>
      </c>
      <c r="K87" s="44">
        <v>6</v>
      </c>
      <c r="L87" s="43">
        <v>30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27.22</v>
      </c>
      <c r="H89" s="19">
        <f t="shared" ref="H89" si="43">SUM(H82:H88)</f>
        <v>20.209999999999997</v>
      </c>
      <c r="I89" s="19">
        <f t="shared" ref="I89" si="44">SUM(I82:I88)</f>
        <v>84.84</v>
      </c>
      <c r="J89" s="19">
        <f t="shared" ref="J89:L89" si="45">SUM(J82:J88)</f>
        <v>629.80000000000007</v>
      </c>
      <c r="K89" s="25"/>
      <c r="L89" s="19">
        <f t="shared" si="45"/>
        <v>160.91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0.91</v>
      </c>
      <c r="H90" s="43">
        <v>2.8</v>
      </c>
      <c r="I90" s="43">
        <v>4.43</v>
      </c>
      <c r="J90" s="43">
        <v>46.8</v>
      </c>
      <c r="K90" s="44">
        <v>24</v>
      </c>
      <c r="L90" s="43">
        <v>40</v>
      </c>
    </row>
    <row r="91" spans="1:12" ht="15">
      <c r="A91" s="23"/>
      <c r="B91" s="15"/>
      <c r="C91" s="11"/>
      <c r="D91" s="7" t="s">
        <v>27</v>
      </c>
      <c r="E91" s="42" t="s">
        <v>93</v>
      </c>
      <c r="F91" s="43">
        <v>250</v>
      </c>
      <c r="G91" s="43">
        <v>9.8800000000000008</v>
      </c>
      <c r="H91" s="43">
        <v>4.8</v>
      </c>
      <c r="I91" s="43">
        <v>15.55</v>
      </c>
      <c r="J91" s="43">
        <v>144.58000000000001</v>
      </c>
      <c r="K91" s="44">
        <v>42</v>
      </c>
      <c r="L91" s="43">
        <v>59</v>
      </c>
    </row>
    <row r="92" spans="1:12" ht="15">
      <c r="A92" s="23"/>
      <c r="B92" s="15"/>
      <c r="C92" s="11"/>
      <c r="D92" s="7" t="s">
        <v>28</v>
      </c>
      <c r="E92" s="42" t="s">
        <v>90</v>
      </c>
      <c r="F92" s="43">
        <v>80</v>
      </c>
      <c r="G92" s="43">
        <v>15.36</v>
      </c>
      <c r="H92" s="43">
        <v>3.42</v>
      </c>
      <c r="I92" s="43">
        <v>10.78</v>
      </c>
      <c r="J92" s="43">
        <v>134.82</v>
      </c>
      <c r="K92" s="44">
        <v>136</v>
      </c>
      <c r="L92" s="43">
        <v>38.72</v>
      </c>
    </row>
    <row r="93" spans="1:12" ht="15">
      <c r="A93" s="23"/>
      <c r="B93" s="15"/>
      <c r="C93" s="11"/>
      <c r="D93" s="7" t="s">
        <v>29</v>
      </c>
      <c r="E93" s="42" t="s">
        <v>81</v>
      </c>
      <c r="F93" s="43">
        <v>150</v>
      </c>
      <c r="G93" s="43">
        <v>4.43</v>
      </c>
      <c r="H93" s="43">
        <v>5.25</v>
      </c>
      <c r="I93" s="43">
        <v>30.45</v>
      </c>
      <c r="J93" s="43">
        <v>187.12</v>
      </c>
      <c r="K93" s="44">
        <v>82</v>
      </c>
      <c r="L93" s="43">
        <v>15</v>
      </c>
    </row>
    <row r="94" spans="1:12" ht="1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0.6</v>
      </c>
      <c r="H94" s="43">
        <v>0.2</v>
      </c>
      <c r="I94" s="43">
        <v>15.2</v>
      </c>
      <c r="J94" s="43">
        <v>65.3</v>
      </c>
      <c r="K94" s="44">
        <v>244</v>
      </c>
      <c r="L94" s="43">
        <v>25</v>
      </c>
    </row>
    <row r="95" spans="1:12" ht="15">
      <c r="A95" s="23"/>
      <c r="B95" s="15"/>
      <c r="C95" s="11"/>
      <c r="D95" s="7" t="s">
        <v>31</v>
      </c>
      <c r="E95" s="42" t="s">
        <v>41</v>
      </c>
      <c r="F95" s="43">
        <v>40</v>
      </c>
      <c r="G95" s="43">
        <v>3.16</v>
      </c>
      <c r="H95" s="43">
        <v>0.4</v>
      </c>
      <c r="I95" s="43">
        <v>19.32</v>
      </c>
      <c r="J95" s="43">
        <v>94</v>
      </c>
      <c r="K95" s="44" t="s">
        <v>42</v>
      </c>
      <c r="L95" s="43">
        <v>6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72</v>
      </c>
      <c r="F97" s="43">
        <v>125</v>
      </c>
      <c r="G97" s="43">
        <v>5.12</v>
      </c>
      <c r="H97" s="43">
        <v>1.88</v>
      </c>
      <c r="I97" s="43">
        <v>7.38</v>
      </c>
      <c r="J97" s="43">
        <v>66.88</v>
      </c>
      <c r="K97" s="44" t="s">
        <v>46</v>
      </c>
      <c r="L97" s="43">
        <v>50</v>
      </c>
    </row>
    <row r="98" spans="1:12" ht="15">
      <c r="A98" s="23"/>
      <c r="B98" s="15"/>
      <c r="C98" s="11"/>
      <c r="D98" s="6"/>
      <c r="E98" s="42" t="s">
        <v>43</v>
      </c>
      <c r="F98" s="43">
        <v>100</v>
      </c>
      <c r="G98" s="43">
        <v>0.78</v>
      </c>
      <c r="H98" s="43">
        <v>0.17</v>
      </c>
      <c r="I98" s="43">
        <v>20.09</v>
      </c>
      <c r="J98" s="43">
        <v>89.57</v>
      </c>
      <c r="K98" s="44">
        <v>341</v>
      </c>
      <c r="L98" s="43">
        <v>28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1005</v>
      </c>
      <c r="G99" s="19">
        <f t="shared" ref="G99" si="46">SUM(G90:G98)</f>
        <v>40.24</v>
      </c>
      <c r="H99" s="19">
        <f t="shared" ref="H99" si="47">SUM(H90:H98)</f>
        <v>18.919999999999998</v>
      </c>
      <c r="I99" s="19">
        <f t="shared" ref="I99" si="48">SUM(I90:I98)</f>
        <v>123.19999999999999</v>
      </c>
      <c r="J99" s="19">
        <f t="shared" ref="J99:L99" si="49">SUM(J90:J98)</f>
        <v>829.06999999999994</v>
      </c>
      <c r="K99" s="25"/>
      <c r="L99" s="19">
        <f t="shared" si="49"/>
        <v>261.72000000000003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1535</v>
      </c>
      <c r="G100" s="32">
        <f t="shared" ref="G100" si="50">G89+G99</f>
        <v>67.460000000000008</v>
      </c>
      <c r="H100" s="32">
        <f t="shared" ref="H100" si="51">H89+H99</f>
        <v>39.129999999999995</v>
      </c>
      <c r="I100" s="32">
        <f t="shared" ref="I100" si="52">I89+I99</f>
        <v>208.04</v>
      </c>
      <c r="J100" s="32">
        <f t="shared" ref="J100:L100" si="53">J89+J99</f>
        <v>1458.87</v>
      </c>
      <c r="K100" s="32"/>
      <c r="L100" s="32">
        <f t="shared" si="53"/>
        <v>422.63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 t="s">
        <v>82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272.89999999999998</v>
      </c>
      <c r="K101" s="41">
        <v>61</v>
      </c>
      <c r="L101" s="40">
        <v>43.72</v>
      </c>
    </row>
    <row r="102" spans="1:12" ht="15">
      <c r="A102" s="23"/>
      <c r="B102" s="15"/>
      <c r="C102" s="11"/>
      <c r="D102" s="6"/>
      <c r="E102" s="42" t="s">
        <v>83</v>
      </c>
      <c r="F102" s="43">
        <v>75</v>
      </c>
      <c r="G102" s="43">
        <v>14.85</v>
      </c>
      <c r="H102" s="43">
        <v>5.35</v>
      </c>
      <c r="I102" s="43">
        <v>10.85</v>
      </c>
      <c r="J102" s="43">
        <v>150.6</v>
      </c>
      <c r="K102" s="44">
        <v>106</v>
      </c>
      <c r="L102" s="43">
        <v>46</v>
      </c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1</v>
      </c>
      <c r="H103" s="43">
        <v>0</v>
      </c>
      <c r="I103" s="43">
        <v>20.2</v>
      </c>
      <c r="J103" s="43">
        <v>84.44</v>
      </c>
      <c r="K103" s="44">
        <v>389</v>
      </c>
      <c r="L103" s="43">
        <v>30</v>
      </c>
    </row>
    <row r="104" spans="1:12" ht="15">
      <c r="A104" s="23"/>
      <c r="B104" s="15"/>
      <c r="C104" s="11"/>
      <c r="D104" s="7" t="s">
        <v>23</v>
      </c>
      <c r="E104" s="42" t="s">
        <v>84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94</v>
      </c>
      <c r="K104" s="44" t="s">
        <v>42</v>
      </c>
      <c r="L104" s="43">
        <v>6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64</v>
      </c>
      <c r="F106" s="43">
        <v>15</v>
      </c>
      <c r="G106" s="43">
        <v>3.5</v>
      </c>
      <c r="H106" s="43">
        <v>4.4000000000000004</v>
      </c>
      <c r="I106" s="43">
        <v>0</v>
      </c>
      <c r="J106" s="43">
        <v>53.7</v>
      </c>
      <c r="K106" s="44">
        <v>1</v>
      </c>
      <c r="L106" s="43">
        <v>19.5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31.11</v>
      </c>
      <c r="H108" s="19">
        <f t="shared" si="54"/>
        <v>21.449999999999996</v>
      </c>
      <c r="I108" s="19">
        <f t="shared" si="54"/>
        <v>84.669999999999987</v>
      </c>
      <c r="J108" s="19">
        <f t="shared" si="54"/>
        <v>655.6400000000001</v>
      </c>
      <c r="K108" s="25"/>
      <c r="L108" s="19">
        <f t="shared" ref="L108" si="55">SUM(L101:L107)</f>
        <v>145.22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71</v>
      </c>
      <c r="F109" s="43">
        <v>60</v>
      </c>
      <c r="G109" s="43">
        <v>0.53</v>
      </c>
      <c r="H109" s="43">
        <v>3.07</v>
      </c>
      <c r="I109" s="43">
        <v>1.87</v>
      </c>
      <c r="J109" s="43">
        <v>37.43</v>
      </c>
      <c r="K109" s="44">
        <v>5</v>
      </c>
      <c r="L109" s="43">
        <v>30</v>
      </c>
    </row>
    <row r="110" spans="1:12" ht="15">
      <c r="A110" s="23"/>
      <c r="B110" s="15"/>
      <c r="C110" s="11"/>
      <c r="D110" s="7" t="s">
        <v>27</v>
      </c>
      <c r="E110" s="42" t="s">
        <v>85</v>
      </c>
      <c r="F110" s="43">
        <v>200</v>
      </c>
      <c r="G110" s="43">
        <v>6.68</v>
      </c>
      <c r="H110" s="43">
        <v>4.5999999999999996</v>
      </c>
      <c r="I110" s="43">
        <v>16.28</v>
      </c>
      <c r="J110" s="43">
        <v>133.13999999999999</v>
      </c>
      <c r="K110" s="44">
        <v>38</v>
      </c>
      <c r="L110" s="43">
        <v>30</v>
      </c>
    </row>
    <row r="111" spans="1:12" ht="15">
      <c r="A111" s="23"/>
      <c r="B111" s="15"/>
      <c r="C111" s="11"/>
      <c r="D111" s="7" t="s">
        <v>28</v>
      </c>
      <c r="E111" s="42" t="s">
        <v>86</v>
      </c>
      <c r="F111" s="43">
        <v>80</v>
      </c>
      <c r="G111" s="43">
        <v>14.62</v>
      </c>
      <c r="H111" s="43">
        <v>13.98</v>
      </c>
      <c r="I111" s="43">
        <v>13.22</v>
      </c>
      <c r="J111" s="43">
        <v>236.06</v>
      </c>
      <c r="K111" s="44">
        <v>135</v>
      </c>
      <c r="L111" s="43">
        <v>90.28</v>
      </c>
    </row>
    <row r="112" spans="1:12" ht="15">
      <c r="A112" s="23"/>
      <c r="B112" s="15"/>
      <c r="C112" s="11"/>
      <c r="D112" s="7" t="s">
        <v>29</v>
      </c>
      <c r="E112" s="42" t="s">
        <v>87</v>
      </c>
      <c r="F112" s="43">
        <v>150</v>
      </c>
      <c r="G112" s="43">
        <v>3.71</v>
      </c>
      <c r="H112" s="43">
        <v>4.4000000000000004</v>
      </c>
      <c r="I112" s="43">
        <v>14.59</v>
      </c>
      <c r="J112" s="43">
        <v>113.5</v>
      </c>
      <c r="K112" s="44">
        <v>85</v>
      </c>
      <c r="L112" s="43">
        <v>35</v>
      </c>
    </row>
    <row r="113" spans="1:12" ht="1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>
        <v>232</v>
      </c>
      <c r="L113" s="43">
        <v>10</v>
      </c>
    </row>
    <row r="114" spans="1:12" ht="25.5">
      <c r="A114" s="23"/>
      <c r="B114" s="15"/>
      <c r="C114" s="11"/>
      <c r="D114" s="7" t="s">
        <v>31</v>
      </c>
      <c r="E114" s="42" t="s">
        <v>91</v>
      </c>
      <c r="F114" s="43">
        <v>75</v>
      </c>
      <c r="G114" s="43">
        <v>9.1300000000000008</v>
      </c>
      <c r="H114" s="43">
        <v>3.82</v>
      </c>
      <c r="I114" s="43">
        <v>27</v>
      </c>
      <c r="J114" s="43">
        <v>179</v>
      </c>
      <c r="K114" s="44">
        <v>406</v>
      </c>
      <c r="L114" s="43">
        <v>48.13</v>
      </c>
    </row>
    <row r="115" spans="1:12" ht="15">
      <c r="A115" s="23"/>
      <c r="B115" s="15"/>
      <c r="C115" s="11"/>
      <c r="D115" s="7" t="s">
        <v>32</v>
      </c>
      <c r="E115" s="42" t="s">
        <v>92</v>
      </c>
      <c r="F115" s="43">
        <v>40</v>
      </c>
      <c r="G115" s="43">
        <v>2.72</v>
      </c>
      <c r="H115" s="43">
        <v>0.52</v>
      </c>
      <c r="I115" s="43">
        <v>15.92</v>
      </c>
      <c r="J115" s="43">
        <v>79.2</v>
      </c>
      <c r="K115" s="44">
        <v>575</v>
      </c>
      <c r="L115" s="43">
        <v>6</v>
      </c>
    </row>
    <row r="116" spans="1:12" ht="15">
      <c r="A116" s="23"/>
      <c r="B116" s="15"/>
      <c r="C116" s="11"/>
      <c r="D116" s="6"/>
      <c r="E116" s="42" t="s">
        <v>43</v>
      </c>
      <c r="F116" s="43">
        <v>100</v>
      </c>
      <c r="G116" s="43" t="s">
        <v>94</v>
      </c>
      <c r="H116" s="43">
        <v>0.17</v>
      </c>
      <c r="I116" s="43">
        <v>20.09</v>
      </c>
      <c r="J116" s="43">
        <v>89.57</v>
      </c>
      <c r="K116" s="44">
        <v>341</v>
      </c>
      <c r="L116" s="43">
        <v>28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905</v>
      </c>
      <c r="G118" s="19">
        <f t="shared" ref="G118:J118" si="56">SUM(G109:G117)</f>
        <v>37.89</v>
      </c>
      <c r="H118" s="19">
        <f t="shared" si="56"/>
        <v>30.56</v>
      </c>
      <c r="I118" s="19">
        <f t="shared" si="56"/>
        <v>128.77000000000001</v>
      </c>
      <c r="J118" s="19">
        <f t="shared" si="56"/>
        <v>948.90000000000009</v>
      </c>
      <c r="K118" s="25"/>
      <c r="L118" s="19">
        <f t="shared" ref="L118" si="57">SUM(L109:L117)</f>
        <v>277.40999999999997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1435</v>
      </c>
      <c r="G119" s="32">
        <f t="shared" ref="G119:J119" si="58">G108+G118</f>
        <v>69</v>
      </c>
      <c r="H119" s="32">
        <f t="shared" si="58"/>
        <v>52.009999999999991</v>
      </c>
      <c r="I119" s="32">
        <f t="shared" si="58"/>
        <v>213.44</v>
      </c>
      <c r="J119" s="32">
        <f t="shared" si="58"/>
        <v>1604.5400000000002</v>
      </c>
      <c r="K119" s="32"/>
      <c r="L119" s="32">
        <f t="shared" ref="L119" si="59">L108+L118</f>
        <v>422.63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 t="s">
        <v>39</v>
      </c>
      <c r="F120" s="40">
        <v>150</v>
      </c>
      <c r="G120" s="40">
        <v>19.010000000000002</v>
      </c>
      <c r="H120" s="40">
        <v>25.4</v>
      </c>
      <c r="I120" s="40">
        <v>3</v>
      </c>
      <c r="J120" s="40">
        <v>316</v>
      </c>
      <c r="K120" s="41">
        <v>103</v>
      </c>
      <c r="L120" s="40">
        <v>64.72</v>
      </c>
    </row>
    <row r="121" spans="1:12" ht="15">
      <c r="A121" s="14"/>
      <c r="B121" s="15"/>
      <c r="C121" s="11"/>
      <c r="D121" s="6"/>
      <c r="E121" s="42" t="s">
        <v>44</v>
      </c>
      <c r="F121" s="43">
        <v>60</v>
      </c>
      <c r="G121" s="43">
        <v>1.1000000000000001</v>
      </c>
      <c r="H121" s="43">
        <v>2.7</v>
      </c>
      <c r="I121" s="43">
        <v>4.5</v>
      </c>
      <c r="J121" s="43">
        <v>47.1</v>
      </c>
      <c r="K121" s="44">
        <v>26</v>
      </c>
      <c r="L121" s="43">
        <v>40</v>
      </c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1</v>
      </c>
      <c r="H122" s="43">
        <v>0</v>
      </c>
      <c r="I122" s="43">
        <v>20.2</v>
      </c>
      <c r="J122" s="43">
        <v>84.44</v>
      </c>
      <c r="K122" s="44">
        <v>389</v>
      </c>
      <c r="L122" s="43">
        <v>30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94</v>
      </c>
      <c r="K123" s="44" t="s">
        <v>42</v>
      </c>
      <c r="L123" s="43">
        <v>6</v>
      </c>
    </row>
    <row r="124" spans="1:12" ht="1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0.78</v>
      </c>
      <c r="H124" s="43">
        <v>0.17</v>
      </c>
      <c r="I124" s="43">
        <v>20.09</v>
      </c>
      <c r="J124" s="43">
        <v>89.57</v>
      </c>
      <c r="K124" s="44">
        <v>341</v>
      </c>
      <c r="L124" s="43">
        <v>28</v>
      </c>
    </row>
    <row r="125" spans="1:12" ht="15">
      <c r="A125" s="14"/>
      <c r="B125" s="15"/>
      <c r="C125" s="11"/>
      <c r="D125" s="6"/>
      <c r="E125" s="42" t="s">
        <v>45</v>
      </c>
      <c r="F125" s="43">
        <v>125</v>
      </c>
      <c r="G125" s="43">
        <v>5.12</v>
      </c>
      <c r="H125" s="43">
        <v>1.88</v>
      </c>
      <c r="I125" s="43">
        <v>7.38</v>
      </c>
      <c r="J125" s="43">
        <v>66.88</v>
      </c>
      <c r="K125" s="44" t="s">
        <v>46</v>
      </c>
      <c r="L125" s="43">
        <v>50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675</v>
      </c>
      <c r="G127" s="19">
        <f t="shared" ref="G127:J127" si="60">SUM(G120:G126)</f>
        <v>30.170000000000005</v>
      </c>
      <c r="H127" s="19">
        <f t="shared" si="60"/>
        <v>30.549999999999997</v>
      </c>
      <c r="I127" s="19">
        <f t="shared" si="60"/>
        <v>74.489999999999995</v>
      </c>
      <c r="J127" s="19">
        <f t="shared" si="60"/>
        <v>697.9899999999999</v>
      </c>
      <c r="K127" s="25"/>
      <c r="L127" s="19">
        <f t="shared" ref="L127" si="61">SUM(L120:L126)</f>
        <v>218.72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50</v>
      </c>
      <c r="F128" s="43">
        <v>60</v>
      </c>
      <c r="G128" s="43">
        <v>1</v>
      </c>
      <c r="H128" s="43">
        <v>6.1</v>
      </c>
      <c r="I128" s="43">
        <v>5.8</v>
      </c>
      <c r="J128" s="43">
        <v>81.5</v>
      </c>
      <c r="K128" s="44">
        <v>8</v>
      </c>
      <c r="L128" s="43">
        <v>15</v>
      </c>
    </row>
    <row r="129" spans="1:12" ht="15">
      <c r="A129" s="14"/>
      <c r="B129" s="15"/>
      <c r="C129" s="11"/>
      <c r="D129" s="7" t="s">
        <v>27</v>
      </c>
      <c r="E129" s="42" t="s">
        <v>47</v>
      </c>
      <c r="F129" s="43">
        <v>250</v>
      </c>
      <c r="G129" s="43">
        <v>10.48</v>
      </c>
      <c r="H129" s="43">
        <v>3.25</v>
      </c>
      <c r="I129" s="43">
        <v>18.25</v>
      </c>
      <c r="J129" s="43">
        <v>144.22</v>
      </c>
      <c r="K129" s="44">
        <v>50</v>
      </c>
      <c r="L129" s="43">
        <v>51.5</v>
      </c>
    </row>
    <row r="130" spans="1:12" ht="15">
      <c r="A130" s="14"/>
      <c r="B130" s="15"/>
      <c r="C130" s="11"/>
      <c r="D130" s="7" t="s">
        <v>28</v>
      </c>
      <c r="E130" s="42" t="s">
        <v>48</v>
      </c>
      <c r="F130" s="43">
        <v>80</v>
      </c>
      <c r="G130" s="43">
        <v>13.4</v>
      </c>
      <c r="H130" s="43">
        <v>12.6</v>
      </c>
      <c r="I130" s="43">
        <v>5.3</v>
      </c>
      <c r="J130" s="43">
        <v>189.2</v>
      </c>
      <c r="K130" s="44">
        <v>148</v>
      </c>
      <c r="L130" s="43">
        <v>73.41</v>
      </c>
    </row>
    <row r="131" spans="1:12" ht="15">
      <c r="A131" s="14"/>
      <c r="B131" s="15"/>
      <c r="C131" s="11"/>
      <c r="D131" s="7" t="s">
        <v>29</v>
      </c>
      <c r="E131" s="42" t="s">
        <v>49</v>
      </c>
      <c r="F131" s="43">
        <v>150</v>
      </c>
      <c r="G131" s="43">
        <v>5.4</v>
      </c>
      <c r="H131" s="43">
        <v>4.9000000000000004</v>
      </c>
      <c r="I131" s="43">
        <v>32.81</v>
      </c>
      <c r="J131" s="43">
        <v>196.8</v>
      </c>
      <c r="K131" s="44">
        <v>78</v>
      </c>
      <c r="L131" s="43">
        <v>20</v>
      </c>
    </row>
    <row r="132" spans="1:12" ht="1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>
        <v>232</v>
      </c>
      <c r="L132" s="43">
        <v>10</v>
      </c>
    </row>
    <row r="133" spans="1:12" ht="15">
      <c r="A133" s="14"/>
      <c r="B133" s="15"/>
      <c r="C133" s="11"/>
      <c r="D133" s="7" t="s">
        <v>31</v>
      </c>
      <c r="E133" s="42" t="s">
        <v>41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</v>
      </c>
      <c r="K133" s="44" t="s">
        <v>42</v>
      </c>
      <c r="L133" s="43">
        <v>6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43</v>
      </c>
      <c r="F135" s="43">
        <v>100</v>
      </c>
      <c r="G135" s="43">
        <v>0.78</v>
      </c>
      <c r="H135" s="43">
        <v>0.17</v>
      </c>
      <c r="I135" s="43">
        <v>20.09</v>
      </c>
      <c r="J135" s="43">
        <v>89.57</v>
      </c>
      <c r="K135" s="44">
        <v>341</v>
      </c>
      <c r="L135" s="43">
        <v>28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2">SUM(G128:G136)</f>
        <v>34.72</v>
      </c>
      <c r="H137" s="19">
        <f t="shared" si="62"/>
        <v>27.42</v>
      </c>
      <c r="I137" s="19">
        <f t="shared" si="62"/>
        <v>121.37</v>
      </c>
      <c r="J137" s="19">
        <f t="shared" si="62"/>
        <v>876.29</v>
      </c>
      <c r="K137" s="25"/>
      <c r="L137" s="19">
        <f t="shared" ref="L137" si="63">SUM(L128:L136)</f>
        <v>203.91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1555</v>
      </c>
      <c r="G138" s="32">
        <f t="shared" ref="G138" si="64">G127+G137</f>
        <v>64.89</v>
      </c>
      <c r="H138" s="32">
        <f t="shared" ref="H138" si="65">H127+H137</f>
        <v>57.97</v>
      </c>
      <c r="I138" s="32">
        <f t="shared" ref="I138" si="66">I127+I137</f>
        <v>195.86</v>
      </c>
      <c r="J138" s="32">
        <f t="shared" ref="J138:L138" si="67">J127+J137</f>
        <v>1574.2799999999997</v>
      </c>
      <c r="K138" s="32"/>
      <c r="L138" s="32">
        <f t="shared" si="67"/>
        <v>422.63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 t="s">
        <v>52</v>
      </c>
      <c r="F139" s="40">
        <v>200</v>
      </c>
      <c r="G139" s="40">
        <v>6.8</v>
      </c>
      <c r="H139" s="40">
        <v>7.5</v>
      </c>
      <c r="I139" s="40">
        <v>24.7</v>
      </c>
      <c r="J139" s="40">
        <v>192.6</v>
      </c>
      <c r="K139" s="41">
        <v>74</v>
      </c>
      <c r="L139" s="40">
        <v>42.72</v>
      </c>
    </row>
    <row r="140" spans="1:12" ht="15">
      <c r="A140" s="23"/>
      <c r="B140" s="15"/>
      <c r="C140" s="11"/>
      <c r="D140" s="6"/>
      <c r="E140" s="42" t="s">
        <v>54</v>
      </c>
      <c r="F140" s="43">
        <v>40</v>
      </c>
      <c r="G140" s="43">
        <v>4.8</v>
      </c>
      <c r="H140" s="43">
        <v>4</v>
      </c>
      <c r="I140" s="43">
        <v>0.3</v>
      </c>
      <c r="J140" s="43">
        <v>56.6</v>
      </c>
      <c r="K140" s="44">
        <v>105</v>
      </c>
      <c r="L140" s="43">
        <v>17</v>
      </c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1</v>
      </c>
      <c r="H141" s="43">
        <v>0</v>
      </c>
      <c r="I141" s="43">
        <v>20.2</v>
      </c>
      <c r="J141" s="43">
        <v>84.44</v>
      </c>
      <c r="K141" s="44">
        <v>389</v>
      </c>
      <c r="L141" s="43">
        <v>30</v>
      </c>
    </row>
    <row r="142" spans="1:12" ht="15.75" customHeight="1">
      <c r="A142" s="23"/>
      <c r="B142" s="15"/>
      <c r="C142" s="11"/>
      <c r="D142" s="7" t="s">
        <v>23</v>
      </c>
      <c r="E142" s="42" t="s">
        <v>55</v>
      </c>
      <c r="F142" s="43">
        <v>75</v>
      </c>
      <c r="G142" s="43">
        <v>9.1300000000000008</v>
      </c>
      <c r="H142" s="43">
        <v>3.82</v>
      </c>
      <c r="I142" s="43">
        <v>27</v>
      </c>
      <c r="J142" s="43">
        <v>179</v>
      </c>
      <c r="K142" s="44">
        <v>406</v>
      </c>
      <c r="L142" s="43">
        <v>48.13</v>
      </c>
    </row>
    <row r="143" spans="1:12" ht="15">
      <c r="A143" s="23"/>
      <c r="B143" s="15"/>
      <c r="C143" s="11"/>
      <c r="D143" s="7" t="s">
        <v>24</v>
      </c>
      <c r="E143" s="42" t="s">
        <v>53</v>
      </c>
      <c r="F143" s="43">
        <v>100</v>
      </c>
      <c r="G143" s="43">
        <v>0.78</v>
      </c>
      <c r="H143" s="43">
        <v>0.17</v>
      </c>
      <c r="I143" s="43">
        <v>20.09</v>
      </c>
      <c r="J143" s="43">
        <v>89.57</v>
      </c>
      <c r="K143" s="44">
        <v>341</v>
      </c>
      <c r="L143" s="43">
        <v>28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615</v>
      </c>
      <c r="G146" s="19">
        <f t="shared" ref="G146:J146" si="68">SUM(G139:G145)</f>
        <v>22.51</v>
      </c>
      <c r="H146" s="19">
        <f t="shared" si="68"/>
        <v>15.49</v>
      </c>
      <c r="I146" s="19">
        <f t="shared" si="68"/>
        <v>92.29</v>
      </c>
      <c r="J146" s="19">
        <f t="shared" si="68"/>
        <v>602.21</v>
      </c>
      <c r="K146" s="25"/>
      <c r="L146" s="19">
        <f t="shared" ref="L146" si="69">SUM(L139:L145)</f>
        <v>165.85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59</v>
      </c>
      <c r="F147" s="43">
        <v>60</v>
      </c>
      <c r="G147" s="43">
        <v>1.35</v>
      </c>
      <c r="H147" s="43">
        <v>6.52</v>
      </c>
      <c r="I147" s="43">
        <v>2.1</v>
      </c>
      <c r="J147" s="43">
        <v>73.5</v>
      </c>
      <c r="K147" s="44">
        <v>6</v>
      </c>
      <c r="L147" s="43">
        <v>30</v>
      </c>
    </row>
    <row r="148" spans="1:12" ht="15">
      <c r="A148" s="23"/>
      <c r="B148" s="15"/>
      <c r="C148" s="11"/>
      <c r="D148" s="7" t="s">
        <v>27</v>
      </c>
      <c r="E148" s="42" t="s">
        <v>56</v>
      </c>
      <c r="F148" s="43">
        <v>250</v>
      </c>
      <c r="G148" s="43">
        <v>5.87</v>
      </c>
      <c r="H148" s="43">
        <v>5.2</v>
      </c>
      <c r="I148" s="43">
        <v>12.65</v>
      </c>
      <c r="J148" s="43">
        <v>137.94999999999999</v>
      </c>
      <c r="K148" s="44">
        <v>32</v>
      </c>
      <c r="L148" s="43">
        <v>45</v>
      </c>
    </row>
    <row r="149" spans="1:12" ht="15">
      <c r="A149" s="23"/>
      <c r="B149" s="15"/>
      <c r="C149" s="11"/>
      <c r="D149" s="7" t="s">
        <v>28</v>
      </c>
      <c r="E149" s="42" t="s">
        <v>57</v>
      </c>
      <c r="F149" s="43">
        <v>80</v>
      </c>
      <c r="G149" s="43">
        <v>11.6</v>
      </c>
      <c r="H149" s="43">
        <v>11.74</v>
      </c>
      <c r="I149" s="43">
        <v>6.4</v>
      </c>
      <c r="J149" s="43">
        <v>177.46</v>
      </c>
      <c r="K149" s="44">
        <v>146</v>
      </c>
      <c r="L149" s="43">
        <v>87.78</v>
      </c>
    </row>
    <row r="150" spans="1:12" ht="15">
      <c r="A150" s="23"/>
      <c r="B150" s="15"/>
      <c r="C150" s="11"/>
      <c r="D150" s="7" t="s">
        <v>29</v>
      </c>
      <c r="E150" s="42" t="s">
        <v>58</v>
      </c>
      <c r="F150" s="43">
        <v>150</v>
      </c>
      <c r="G150" s="43">
        <v>3.2</v>
      </c>
      <c r="H150" s="43">
        <v>5.21</v>
      </c>
      <c r="I150" s="43">
        <v>19.8</v>
      </c>
      <c r="J150" s="43">
        <v>139.4</v>
      </c>
      <c r="K150" s="44">
        <v>88</v>
      </c>
      <c r="L150" s="43">
        <v>35</v>
      </c>
    </row>
    <row r="151" spans="1:12" ht="1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>
        <v>244</v>
      </c>
      <c r="L151" s="43">
        <v>25</v>
      </c>
    </row>
    <row r="152" spans="1:12" ht="15">
      <c r="A152" s="23"/>
      <c r="B152" s="15"/>
      <c r="C152" s="11"/>
      <c r="D152" s="7" t="s">
        <v>31</v>
      </c>
      <c r="E152" s="42" t="s">
        <v>41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94</v>
      </c>
      <c r="K152" s="44" t="s">
        <v>42</v>
      </c>
      <c r="L152" s="43">
        <v>6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53</v>
      </c>
      <c r="F154" s="43">
        <v>100</v>
      </c>
      <c r="G154" s="43">
        <v>0.78</v>
      </c>
      <c r="H154" s="43">
        <v>0.17</v>
      </c>
      <c r="I154" s="43">
        <v>20.09</v>
      </c>
      <c r="J154" s="43">
        <v>89.57</v>
      </c>
      <c r="K154" s="44">
        <v>341</v>
      </c>
      <c r="L154" s="43">
        <v>28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0">SUM(G147:G155)</f>
        <v>26.560000000000002</v>
      </c>
      <c r="H156" s="19">
        <f t="shared" si="70"/>
        <v>29.44</v>
      </c>
      <c r="I156" s="19">
        <f t="shared" si="70"/>
        <v>95.56</v>
      </c>
      <c r="J156" s="19">
        <f t="shared" si="70"/>
        <v>777.17999999999984</v>
      </c>
      <c r="K156" s="25"/>
      <c r="L156" s="19">
        <f t="shared" ref="L156" si="71">SUM(L147:L155)</f>
        <v>256.77999999999997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1495</v>
      </c>
      <c r="G157" s="32">
        <f t="shared" ref="G157" si="72">G146+G156</f>
        <v>49.070000000000007</v>
      </c>
      <c r="H157" s="32">
        <f t="shared" ref="H157" si="73">H146+H156</f>
        <v>44.93</v>
      </c>
      <c r="I157" s="32">
        <f t="shared" ref="I157" si="74">I146+I156</f>
        <v>187.85000000000002</v>
      </c>
      <c r="J157" s="32">
        <f t="shared" ref="J157:L157" si="75">J146+J156</f>
        <v>1379.3899999999999</v>
      </c>
      <c r="K157" s="32"/>
      <c r="L157" s="32">
        <f t="shared" si="75"/>
        <v>422.63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 t="s">
        <v>61</v>
      </c>
      <c r="F158" s="40">
        <v>165</v>
      </c>
      <c r="G158" s="40">
        <v>11.37</v>
      </c>
      <c r="H158" s="40">
        <v>15.91</v>
      </c>
      <c r="I158" s="40">
        <v>59.61</v>
      </c>
      <c r="J158" s="40">
        <v>426.94</v>
      </c>
      <c r="K158" s="41">
        <v>396</v>
      </c>
      <c r="L158" s="40">
        <v>41.71</v>
      </c>
    </row>
    <row r="159" spans="1:12" ht="15">
      <c r="A159" s="23"/>
      <c r="B159" s="15"/>
      <c r="C159" s="11"/>
      <c r="D159" s="6"/>
      <c r="E159" s="42" t="s">
        <v>63</v>
      </c>
      <c r="F159" s="43">
        <v>20</v>
      </c>
      <c r="G159" s="43">
        <v>1.24</v>
      </c>
      <c r="H159" s="43">
        <v>0.2</v>
      </c>
      <c r="I159" s="43">
        <v>2.21</v>
      </c>
      <c r="J159" s="43">
        <v>11.77</v>
      </c>
      <c r="K159" s="44" t="s">
        <v>46</v>
      </c>
      <c r="L159" s="43">
        <v>10</v>
      </c>
    </row>
    <row r="160" spans="1:12" ht="1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4.5999999999999996</v>
      </c>
      <c r="H160" s="43">
        <v>4.4000000000000004</v>
      </c>
      <c r="I160" s="43">
        <v>12.5</v>
      </c>
      <c r="J160" s="43">
        <v>107.2</v>
      </c>
      <c r="K160" s="44">
        <v>208</v>
      </c>
      <c r="L160" s="43">
        <v>30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94</v>
      </c>
      <c r="K161" s="44" t="s">
        <v>42</v>
      </c>
      <c r="L161" s="43">
        <v>6</v>
      </c>
    </row>
    <row r="162" spans="1:12" ht="15">
      <c r="A162" s="23"/>
      <c r="B162" s="15"/>
      <c r="C162" s="11"/>
      <c r="D162" s="7" t="s">
        <v>24</v>
      </c>
      <c r="E162" s="42" t="s">
        <v>53</v>
      </c>
      <c r="F162" s="43">
        <v>100</v>
      </c>
      <c r="G162" s="43">
        <v>0.78</v>
      </c>
      <c r="H162" s="43">
        <v>0.17</v>
      </c>
      <c r="I162" s="43">
        <v>20.09</v>
      </c>
      <c r="J162" s="43">
        <v>89.57</v>
      </c>
      <c r="K162" s="44">
        <v>341</v>
      </c>
      <c r="L162" s="43">
        <v>28</v>
      </c>
    </row>
    <row r="163" spans="1:12" ht="15">
      <c r="A163" s="23"/>
      <c r="B163" s="15"/>
      <c r="C163" s="11"/>
      <c r="D163" s="6"/>
      <c r="E163" s="42" t="s">
        <v>64</v>
      </c>
      <c r="F163" s="43">
        <v>15</v>
      </c>
      <c r="G163" s="43">
        <v>3.5</v>
      </c>
      <c r="H163" s="43">
        <v>4.4000000000000004</v>
      </c>
      <c r="I163" s="43">
        <v>0</v>
      </c>
      <c r="J163" s="43">
        <v>53.7</v>
      </c>
      <c r="K163" s="44">
        <v>1</v>
      </c>
      <c r="L163" s="43">
        <v>19.5</v>
      </c>
    </row>
    <row r="164" spans="1:12" ht="15">
      <c r="A164" s="23"/>
      <c r="B164" s="15"/>
      <c r="C164" s="11"/>
      <c r="D164" s="6"/>
      <c r="E164" s="42" t="s">
        <v>72</v>
      </c>
      <c r="F164" s="43">
        <v>125</v>
      </c>
      <c r="G164" s="43">
        <v>5.12</v>
      </c>
      <c r="H164" s="43">
        <v>1.88</v>
      </c>
      <c r="I164" s="43">
        <v>7.38</v>
      </c>
      <c r="J164" s="43">
        <v>66.88</v>
      </c>
      <c r="K164" s="44" t="s">
        <v>46</v>
      </c>
      <c r="L164" s="43">
        <v>50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665</v>
      </c>
      <c r="G165" s="19">
        <f t="shared" ref="G165:J165" si="76">SUM(G158:G164)</f>
        <v>29.770000000000003</v>
      </c>
      <c r="H165" s="19">
        <f t="shared" si="76"/>
        <v>27.359999999999996</v>
      </c>
      <c r="I165" s="19">
        <f t="shared" si="76"/>
        <v>121.10999999999999</v>
      </c>
      <c r="J165" s="19">
        <f t="shared" si="76"/>
        <v>850.06000000000006</v>
      </c>
      <c r="K165" s="25"/>
      <c r="L165" s="19">
        <f t="shared" ref="L165" si="77">SUM(L158:L164)</f>
        <v>185.21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0.53</v>
      </c>
      <c r="H166" s="43">
        <v>3.07</v>
      </c>
      <c r="I166" s="43">
        <v>1.87</v>
      </c>
      <c r="J166" s="43">
        <v>37.43</v>
      </c>
      <c r="K166" s="44">
        <v>5</v>
      </c>
      <c r="L166" s="43">
        <v>30</v>
      </c>
    </row>
    <row r="167" spans="1:12" ht="1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6.68</v>
      </c>
      <c r="H167" s="43">
        <v>4.5999999999999996</v>
      </c>
      <c r="I167" s="43">
        <v>16.28</v>
      </c>
      <c r="J167" s="43">
        <v>133.13999999999999</v>
      </c>
      <c r="K167" s="44">
        <v>38</v>
      </c>
      <c r="L167" s="43">
        <v>30</v>
      </c>
    </row>
    <row r="168" spans="1:12" ht="15">
      <c r="A168" s="23"/>
      <c r="B168" s="15"/>
      <c r="C168" s="11"/>
      <c r="D168" s="7" t="s">
        <v>28</v>
      </c>
      <c r="E168" s="42" t="s">
        <v>66</v>
      </c>
      <c r="F168" s="43">
        <v>100</v>
      </c>
      <c r="G168" s="43">
        <v>8.4</v>
      </c>
      <c r="H168" s="43">
        <v>7.6</v>
      </c>
      <c r="I168" s="43">
        <v>6.4</v>
      </c>
      <c r="J168" s="43">
        <v>128.4</v>
      </c>
      <c r="K168" s="44">
        <v>134</v>
      </c>
      <c r="L168" s="43">
        <v>93.4</v>
      </c>
    </row>
    <row r="169" spans="1:12" ht="15">
      <c r="A169" s="23"/>
      <c r="B169" s="15"/>
      <c r="C169" s="11"/>
      <c r="D169" s="7" t="s">
        <v>29</v>
      </c>
      <c r="E169" s="42" t="s">
        <v>67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233.7</v>
      </c>
      <c r="K169" s="44">
        <v>81</v>
      </c>
      <c r="L169" s="43">
        <v>20</v>
      </c>
    </row>
    <row r="170" spans="1:12" ht="15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1</v>
      </c>
      <c r="H170" s="43">
        <v>0</v>
      </c>
      <c r="I170" s="43">
        <v>20.2</v>
      </c>
      <c r="J170" s="43">
        <v>84.44</v>
      </c>
      <c r="K170" s="44">
        <v>389</v>
      </c>
      <c r="L170" s="43">
        <v>30</v>
      </c>
    </row>
    <row r="171" spans="1:12" ht="15">
      <c r="A171" s="23"/>
      <c r="B171" s="15"/>
      <c r="C171" s="11"/>
      <c r="D171" s="7" t="s">
        <v>31</v>
      </c>
      <c r="E171" s="42" t="s">
        <v>68</v>
      </c>
      <c r="F171" s="43">
        <v>40</v>
      </c>
      <c r="G171" s="43">
        <v>2.72</v>
      </c>
      <c r="H171" s="43">
        <v>0.52</v>
      </c>
      <c r="I171" s="43">
        <v>15.92</v>
      </c>
      <c r="J171" s="43">
        <v>79.2</v>
      </c>
      <c r="K171" s="44">
        <v>575</v>
      </c>
      <c r="L171" s="43">
        <v>6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53</v>
      </c>
      <c r="F173" s="43">
        <v>100</v>
      </c>
      <c r="G173" s="43">
        <v>0.78</v>
      </c>
      <c r="H173" s="43">
        <v>0.17</v>
      </c>
      <c r="I173" s="43">
        <v>20.09</v>
      </c>
      <c r="J173" s="43">
        <v>89.57</v>
      </c>
      <c r="K173" s="44">
        <v>341</v>
      </c>
      <c r="L173" s="43">
        <v>28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78">SUM(G166:G174)</f>
        <v>28.41</v>
      </c>
      <c r="H175" s="19">
        <f t="shared" si="78"/>
        <v>22.26</v>
      </c>
      <c r="I175" s="19">
        <f t="shared" si="78"/>
        <v>116.76</v>
      </c>
      <c r="J175" s="19">
        <f t="shared" si="78"/>
        <v>785.88000000000011</v>
      </c>
      <c r="K175" s="25"/>
      <c r="L175" s="19">
        <f t="shared" ref="L175" si="79">SUM(L166:L174)</f>
        <v>237.4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1515</v>
      </c>
      <c r="G176" s="32">
        <f t="shared" ref="G176" si="80">G165+G175</f>
        <v>58.180000000000007</v>
      </c>
      <c r="H176" s="32">
        <f t="shared" ref="H176" si="81">H165+H175</f>
        <v>49.62</v>
      </c>
      <c r="I176" s="32">
        <f t="shared" ref="I176" si="82">I165+I175</f>
        <v>237.87</v>
      </c>
      <c r="J176" s="32">
        <f t="shared" ref="J176:L176" si="83">J165+J175</f>
        <v>1635.94</v>
      </c>
      <c r="K176" s="32"/>
      <c r="L176" s="32">
        <f t="shared" si="83"/>
        <v>422.61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20.9</v>
      </c>
      <c r="H177" s="40">
        <v>7</v>
      </c>
      <c r="I177" s="40">
        <v>17.600000000000001</v>
      </c>
      <c r="J177" s="40">
        <v>217.4</v>
      </c>
      <c r="K177" s="41">
        <v>152</v>
      </c>
      <c r="L177" s="40">
        <v>65.3</v>
      </c>
    </row>
    <row r="178" spans="1:12" ht="15">
      <c r="A178" s="23"/>
      <c r="B178" s="15"/>
      <c r="C178" s="11"/>
      <c r="D178" s="6"/>
      <c r="E178" s="42" t="s">
        <v>70</v>
      </c>
      <c r="F178" s="43">
        <v>60</v>
      </c>
      <c r="G178" s="43">
        <v>1</v>
      </c>
      <c r="H178" s="43">
        <v>6.1</v>
      </c>
      <c r="I178" s="43">
        <v>5.8</v>
      </c>
      <c r="J178" s="43">
        <v>81.5</v>
      </c>
      <c r="K178" s="44">
        <v>8</v>
      </c>
      <c r="L178" s="43">
        <v>15</v>
      </c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1</v>
      </c>
      <c r="H179" s="43">
        <v>0</v>
      </c>
      <c r="I179" s="43">
        <v>20.2</v>
      </c>
      <c r="J179" s="43">
        <v>84.44</v>
      </c>
      <c r="K179" s="44">
        <v>389</v>
      </c>
      <c r="L179" s="43">
        <v>30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42</v>
      </c>
      <c r="L180" s="43">
        <v>6</v>
      </c>
    </row>
    <row r="181" spans="1:12" ht="15">
      <c r="A181" s="23"/>
      <c r="B181" s="15"/>
      <c r="C181" s="11"/>
      <c r="D181" s="7" t="s">
        <v>24</v>
      </c>
      <c r="E181" s="42" t="s">
        <v>53</v>
      </c>
      <c r="F181" s="43">
        <v>100</v>
      </c>
      <c r="G181" s="43">
        <v>0.78</v>
      </c>
      <c r="H181" s="43">
        <v>0.78</v>
      </c>
      <c r="I181" s="43">
        <v>0.17</v>
      </c>
      <c r="J181" s="43">
        <v>20.09</v>
      </c>
      <c r="K181" s="44">
        <v>341</v>
      </c>
      <c r="L181" s="43">
        <v>28</v>
      </c>
    </row>
    <row r="182" spans="1:12" ht="15">
      <c r="A182" s="23"/>
      <c r="B182" s="15"/>
      <c r="C182" s="11"/>
      <c r="D182" s="6"/>
      <c r="E182" s="42" t="s">
        <v>72</v>
      </c>
      <c r="F182" s="43">
        <v>125</v>
      </c>
      <c r="G182" s="43">
        <v>5.12</v>
      </c>
      <c r="H182" s="43">
        <v>1.88</v>
      </c>
      <c r="I182" s="43">
        <v>7.38</v>
      </c>
      <c r="J182" s="43">
        <v>66.88</v>
      </c>
      <c r="K182" s="44" t="s">
        <v>46</v>
      </c>
      <c r="L182" s="43">
        <v>50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725</v>
      </c>
      <c r="G184" s="19">
        <f t="shared" ref="G184:J184" si="84">SUM(G177:G183)</f>
        <v>31.96</v>
      </c>
      <c r="H184" s="19">
        <f t="shared" si="84"/>
        <v>16.16</v>
      </c>
      <c r="I184" s="19">
        <f t="shared" si="84"/>
        <v>70.47</v>
      </c>
      <c r="J184" s="19">
        <f t="shared" si="84"/>
        <v>564.30999999999995</v>
      </c>
      <c r="K184" s="25"/>
      <c r="L184" s="19">
        <f t="shared" ref="L184" si="85">SUM(L177:L183)</f>
        <v>194.3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0.5</v>
      </c>
      <c r="H185" s="43">
        <v>0.1</v>
      </c>
      <c r="I185" s="43">
        <v>1.5</v>
      </c>
      <c r="J185" s="43">
        <v>8.5</v>
      </c>
      <c r="K185" s="44">
        <v>2</v>
      </c>
      <c r="L185" s="43">
        <v>20</v>
      </c>
    </row>
    <row r="186" spans="1:12" ht="15">
      <c r="A186" s="23"/>
      <c r="B186" s="15"/>
      <c r="C186" s="11"/>
      <c r="D186" s="7" t="s">
        <v>27</v>
      </c>
      <c r="E186" s="42" t="s">
        <v>73</v>
      </c>
      <c r="F186" s="43">
        <v>250</v>
      </c>
      <c r="G186" s="43">
        <v>5.77</v>
      </c>
      <c r="H186" s="43">
        <v>5.77</v>
      </c>
      <c r="I186" s="43">
        <v>4.0999999999999996</v>
      </c>
      <c r="J186" s="43">
        <v>14.25</v>
      </c>
      <c r="K186" s="44">
        <v>36</v>
      </c>
      <c r="L186" s="43">
        <v>35</v>
      </c>
    </row>
    <row r="187" spans="1:12" ht="15">
      <c r="A187" s="23"/>
      <c r="B187" s="15"/>
      <c r="C187" s="11"/>
      <c r="D187" s="7" t="s">
        <v>28</v>
      </c>
      <c r="E187" s="42" t="s">
        <v>75</v>
      </c>
      <c r="F187" s="43">
        <v>80</v>
      </c>
      <c r="G187" s="43">
        <v>12.9</v>
      </c>
      <c r="H187" s="43">
        <v>12.9</v>
      </c>
      <c r="I187" s="43">
        <v>8.9</v>
      </c>
      <c r="J187" s="43">
        <v>2.2999999999999998</v>
      </c>
      <c r="K187" s="44">
        <v>125</v>
      </c>
      <c r="L187" s="43">
        <v>89.33</v>
      </c>
    </row>
    <row r="188" spans="1:12" ht="15">
      <c r="A188" s="23"/>
      <c r="B188" s="15"/>
      <c r="C188" s="11"/>
      <c r="D188" s="7" t="s">
        <v>29</v>
      </c>
      <c r="E188" s="42" t="s">
        <v>49</v>
      </c>
      <c r="F188" s="43">
        <v>150</v>
      </c>
      <c r="G188" s="43">
        <v>5.4</v>
      </c>
      <c r="H188" s="43">
        <v>5.4</v>
      </c>
      <c r="I188" s="43">
        <v>4.9000000000000004</v>
      </c>
      <c r="J188" s="43">
        <v>32.81</v>
      </c>
      <c r="K188" s="44">
        <v>78</v>
      </c>
      <c r="L188" s="43">
        <v>20</v>
      </c>
    </row>
    <row r="189" spans="1:12" ht="15">
      <c r="A189" s="23"/>
      <c r="B189" s="15"/>
      <c r="C189" s="11"/>
      <c r="D189" s="7" t="s">
        <v>30</v>
      </c>
      <c r="E189" s="42" t="s">
        <v>76</v>
      </c>
      <c r="F189" s="43">
        <v>200</v>
      </c>
      <c r="G189" s="43">
        <v>3.8</v>
      </c>
      <c r="H189" s="43">
        <v>3.8</v>
      </c>
      <c r="I189" s="43">
        <v>3.5</v>
      </c>
      <c r="J189" s="43">
        <v>11.2</v>
      </c>
      <c r="K189" s="44">
        <v>210</v>
      </c>
      <c r="L189" s="43">
        <v>30</v>
      </c>
    </row>
    <row r="190" spans="1:12" ht="15">
      <c r="A190" s="23"/>
      <c r="B190" s="15"/>
      <c r="C190" s="11"/>
      <c r="D190" s="7" t="s">
        <v>31</v>
      </c>
      <c r="E190" s="42" t="s">
        <v>41</v>
      </c>
      <c r="F190" s="43">
        <v>40</v>
      </c>
      <c r="G190" s="43">
        <v>3.16</v>
      </c>
      <c r="H190" s="43">
        <v>3.16</v>
      </c>
      <c r="I190" s="43">
        <v>0.4</v>
      </c>
      <c r="J190" s="43">
        <v>19.32</v>
      </c>
      <c r="K190" s="44" t="s">
        <v>42</v>
      </c>
      <c r="L190" s="43">
        <v>6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53</v>
      </c>
      <c r="F192" s="43">
        <v>100</v>
      </c>
      <c r="G192" s="43">
        <v>0.78</v>
      </c>
      <c r="H192" s="43">
        <v>0.17</v>
      </c>
      <c r="I192" s="43">
        <v>20.09</v>
      </c>
      <c r="J192" s="43">
        <v>89.57</v>
      </c>
      <c r="K192" s="44">
        <v>341</v>
      </c>
      <c r="L192" s="43">
        <v>28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6">SUM(G185:G193)</f>
        <v>32.31</v>
      </c>
      <c r="H194" s="19">
        <f t="shared" si="86"/>
        <v>31.300000000000004</v>
      </c>
      <c r="I194" s="19">
        <f t="shared" si="86"/>
        <v>43.39</v>
      </c>
      <c r="J194" s="19">
        <f t="shared" si="86"/>
        <v>177.95</v>
      </c>
      <c r="K194" s="25"/>
      <c r="L194" s="19">
        <f t="shared" ref="L194" si="87">SUM(L185:L193)</f>
        <v>228.32999999999998</v>
      </c>
    </row>
    <row r="195" spans="1:12" ht="15.75" thickBot="1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1605</v>
      </c>
      <c r="G195" s="32">
        <f t="shared" ref="G195" si="88">G184+G194</f>
        <v>64.27000000000001</v>
      </c>
      <c r="H195" s="32">
        <f t="shared" ref="H195" si="89">H184+H194</f>
        <v>47.460000000000008</v>
      </c>
      <c r="I195" s="32">
        <f t="shared" ref="I195" si="90">I184+I194</f>
        <v>113.86</v>
      </c>
      <c r="J195" s="32">
        <f t="shared" ref="J195:L195" si="91">J184+J194</f>
        <v>742.26</v>
      </c>
      <c r="K195" s="32"/>
      <c r="L195" s="32">
        <f t="shared" si="91"/>
        <v>422.63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 t="s">
        <v>77</v>
      </c>
      <c r="F196" s="40">
        <v>80</v>
      </c>
      <c r="G196" s="40">
        <v>14</v>
      </c>
      <c r="H196" s="40">
        <v>9.1999999999999993</v>
      </c>
      <c r="I196" s="40">
        <v>12.6</v>
      </c>
      <c r="J196" s="40">
        <v>187.4</v>
      </c>
      <c r="K196" s="41">
        <v>161</v>
      </c>
      <c r="L196" s="40">
        <v>74.91</v>
      </c>
    </row>
    <row r="197" spans="1:12" ht="15">
      <c r="A197" s="23"/>
      <c r="B197" s="15"/>
      <c r="C197" s="11"/>
      <c r="D197" s="6"/>
      <c r="E197" s="42" t="s">
        <v>78</v>
      </c>
      <c r="F197" s="43">
        <v>150</v>
      </c>
      <c r="G197" s="43">
        <v>5.65</v>
      </c>
      <c r="H197" s="43">
        <v>0.67</v>
      </c>
      <c r="I197" s="43">
        <v>31.92</v>
      </c>
      <c r="J197" s="43">
        <v>156.30000000000001</v>
      </c>
      <c r="K197" s="44">
        <v>202</v>
      </c>
      <c r="L197" s="43">
        <v>20</v>
      </c>
    </row>
    <row r="198" spans="1:12" ht="15">
      <c r="A198" s="23"/>
      <c r="B198" s="15"/>
      <c r="C198" s="11"/>
      <c r="D198" s="7" t="s">
        <v>22</v>
      </c>
      <c r="E198" s="42" t="s">
        <v>89</v>
      </c>
      <c r="F198" s="43">
        <v>200</v>
      </c>
      <c r="G198" s="43">
        <v>3.5</v>
      </c>
      <c r="H198" s="43">
        <v>3.3</v>
      </c>
      <c r="I198" s="43">
        <v>22.3</v>
      </c>
      <c r="J198" s="43">
        <v>133.4</v>
      </c>
      <c r="K198" s="44">
        <v>209</v>
      </c>
      <c r="L198" s="43">
        <v>30</v>
      </c>
    </row>
    <row r="199" spans="1:12" ht="15">
      <c r="A199" s="23"/>
      <c r="B199" s="15"/>
      <c r="C199" s="11"/>
      <c r="D199" s="7" t="s">
        <v>23</v>
      </c>
      <c r="E199" s="42" t="s">
        <v>68</v>
      </c>
      <c r="F199" s="43">
        <v>40</v>
      </c>
      <c r="G199" s="43">
        <v>2.72</v>
      </c>
      <c r="H199" s="43">
        <v>0.52</v>
      </c>
      <c r="I199" s="43">
        <v>15.92</v>
      </c>
      <c r="J199" s="43">
        <v>79.2</v>
      </c>
      <c r="K199" s="44">
        <v>575</v>
      </c>
      <c r="L199" s="43">
        <v>6</v>
      </c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25.5">
      <c r="A201" s="23"/>
      <c r="B201" s="15"/>
      <c r="C201" s="11"/>
      <c r="D201" s="6"/>
      <c r="E201" s="42" t="s">
        <v>79</v>
      </c>
      <c r="F201" s="43">
        <v>60</v>
      </c>
      <c r="G201" s="43">
        <v>1.35</v>
      </c>
      <c r="H201" s="43">
        <v>6.52</v>
      </c>
      <c r="I201" s="43">
        <v>2.1</v>
      </c>
      <c r="J201" s="43">
        <v>73.5</v>
      </c>
      <c r="K201" s="44">
        <v>6</v>
      </c>
      <c r="L201" s="43">
        <v>30</v>
      </c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530</v>
      </c>
      <c r="G203" s="19">
        <f t="shared" ref="G203:J203" si="92">SUM(G196:G202)</f>
        <v>27.22</v>
      </c>
      <c r="H203" s="19">
        <f t="shared" si="92"/>
        <v>20.209999999999997</v>
      </c>
      <c r="I203" s="19">
        <f t="shared" si="92"/>
        <v>84.84</v>
      </c>
      <c r="J203" s="19">
        <f t="shared" si="92"/>
        <v>629.80000000000007</v>
      </c>
      <c r="K203" s="25"/>
      <c r="L203" s="19">
        <f t="shared" ref="L203" si="93">SUM(L196:L202)</f>
        <v>160.91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80</v>
      </c>
      <c r="F204" s="43">
        <v>60</v>
      </c>
      <c r="G204" s="43">
        <v>0.91</v>
      </c>
      <c r="H204" s="43">
        <v>2.8</v>
      </c>
      <c r="I204" s="43">
        <v>4.43</v>
      </c>
      <c r="J204" s="43">
        <v>46.8</v>
      </c>
      <c r="K204" s="44">
        <v>24</v>
      </c>
      <c r="L204" s="43">
        <v>40</v>
      </c>
    </row>
    <row r="205" spans="1:12" ht="15">
      <c r="A205" s="23"/>
      <c r="B205" s="15"/>
      <c r="C205" s="11"/>
      <c r="D205" s="7" t="s">
        <v>27</v>
      </c>
      <c r="E205" s="42" t="s">
        <v>93</v>
      </c>
      <c r="F205" s="43">
        <v>250</v>
      </c>
      <c r="G205" s="43">
        <v>9.8800000000000008</v>
      </c>
      <c r="H205" s="43">
        <v>4.8</v>
      </c>
      <c r="I205" s="43">
        <v>15.55</v>
      </c>
      <c r="J205" s="43">
        <v>144.58000000000001</v>
      </c>
      <c r="K205" s="44">
        <v>42</v>
      </c>
      <c r="L205" s="43">
        <v>59</v>
      </c>
    </row>
    <row r="206" spans="1:12" ht="15">
      <c r="A206" s="23"/>
      <c r="B206" s="15"/>
      <c r="C206" s="11"/>
      <c r="D206" s="7" t="s">
        <v>28</v>
      </c>
      <c r="E206" s="42" t="s">
        <v>90</v>
      </c>
      <c r="F206" s="43">
        <v>80</v>
      </c>
      <c r="G206" s="43">
        <v>15.36</v>
      </c>
      <c r="H206" s="43">
        <v>3.42</v>
      </c>
      <c r="I206" s="43">
        <v>10.78</v>
      </c>
      <c r="J206" s="43">
        <v>134.82</v>
      </c>
      <c r="K206" s="44">
        <v>136</v>
      </c>
      <c r="L206" s="43">
        <v>38.72</v>
      </c>
    </row>
    <row r="207" spans="1:12" ht="15">
      <c r="A207" s="23"/>
      <c r="B207" s="15"/>
      <c r="C207" s="11"/>
      <c r="D207" s="7" t="s">
        <v>29</v>
      </c>
      <c r="E207" s="42" t="s">
        <v>81</v>
      </c>
      <c r="F207" s="43">
        <v>150</v>
      </c>
      <c r="G207" s="43">
        <v>4.43</v>
      </c>
      <c r="H207" s="43">
        <v>5.25</v>
      </c>
      <c r="I207" s="43">
        <v>30.45</v>
      </c>
      <c r="J207" s="43">
        <v>187.12</v>
      </c>
      <c r="K207" s="44">
        <v>82</v>
      </c>
      <c r="L207" s="43">
        <v>15</v>
      </c>
    </row>
    <row r="208" spans="1:12" ht="15">
      <c r="A208" s="23"/>
      <c r="B208" s="15"/>
      <c r="C208" s="11"/>
      <c r="D208" s="7" t="s">
        <v>30</v>
      </c>
      <c r="E208" s="42" t="s">
        <v>60</v>
      </c>
      <c r="F208" s="43">
        <v>200</v>
      </c>
      <c r="G208" s="43">
        <v>0.6</v>
      </c>
      <c r="H208" s="43">
        <v>0.2</v>
      </c>
      <c r="I208" s="43">
        <v>15.2</v>
      </c>
      <c r="J208" s="43">
        <v>65.3</v>
      </c>
      <c r="K208" s="44">
        <v>244</v>
      </c>
      <c r="L208" s="43">
        <v>25</v>
      </c>
    </row>
    <row r="209" spans="1:12" ht="15">
      <c r="A209" s="23"/>
      <c r="B209" s="15"/>
      <c r="C209" s="11"/>
      <c r="D209" s="7" t="s">
        <v>31</v>
      </c>
      <c r="E209" s="42" t="s">
        <v>41</v>
      </c>
      <c r="F209" s="43">
        <v>40</v>
      </c>
      <c r="G209" s="43">
        <v>3.16</v>
      </c>
      <c r="H209" s="43">
        <v>0.4</v>
      </c>
      <c r="I209" s="43">
        <v>19.32</v>
      </c>
      <c r="J209" s="43">
        <v>94</v>
      </c>
      <c r="K209" s="44" t="s">
        <v>42</v>
      </c>
      <c r="L209" s="43">
        <v>6</v>
      </c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 t="s">
        <v>72</v>
      </c>
      <c r="F211" s="43">
        <v>125</v>
      </c>
      <c r="G211" s="43">
        <v>5.12</v>
      </c>
      <c r="H211" s="43">
        <v>1.88</v>
      </c>
      <c r="I211" s="43">
        <v>7.38</v>
      </c>
      <c r="J211" s="43">
        <v>66.88</v>
      </c>
      <c r="K211" s="44" t="s">
        <v>46</v>
      </c>
      <c r="L211" s="43">
        <v>50</v>
      </c>
    </row>
    <row r="212" spans="1:12" ht="15">
      <c r="A212" s="23"/>
      <c r="B212" s="15"/>
      <c r="C212" s="11"/>
      <c r="D212" s="6"/>
      <c r="E212" s="42" t="s">
        <v>43</v>
      </c>
      <c r="F212" s="43">
        <v>100</v>
      </c>
      <c r="G212" s="43">
        <v>0.78</v>
      </c>
      <c r="H212" s="43">
        <v>0.17</v>
      </c>
      <c r="I212" s="43">
        <v>20.09</v>
      </c>
      <c r="J212" s="43">
        <v>89.57</v>
      </c>
      <c r="K212" s="44">
        <v>341</v>
      </c>
      <c r="L212" s="43">
        <v>28</v>
      </c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1005</v>
      </c>
      <c r="G213" s="19">
        <f t="shared" ref="G213:J213" si="94">SUM(G204:G212)</f>
        <v>40.24</v>
      </c>
      <c r="H213" s="19">
        <f t="shared" si="94"/>
        <v>18.919999999999998</v>
      </c>
      <c r="I213" s="19">
        <f t="shared" si="94"/>
        <v>123.19999999999999</v>
      </c>
      <c r="J213" s="19">
        <f t="shared" si="94"/>
        <v>829.06999999999994</v>
      </c>
      <c r="K213" s="25"/>
      <c r="L213" s="19">
        <f t="shared" ref="L213" si="95">SUM(L204:L212)</f>
        <v>261.72000000000003</v>
      </c>
    </row>
    <row r="214" spans="1:12" ht="15.75" thickBot="1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1535</v>
      </c>
      <c r="G214" s="32">
        <f t="shared" ref="G214:J214" si="96">G203+G213</f>
        <v>67.460000000000008</v>
      </c>
      <c r="H214" s="32">
        <f t="shared" si="96"/>
        <v>39.129999999999995</v>
      </c>
      <c r="I214" s="32">
        <f t="shared" si="96"/>
        <v>208.04</v>
      </c>
      <c r="J214" s="32">
        <f t="shared" si="96"/>
        <v>1458.87</v>
      </c>
      <c r="K214" s="32"/>
      <c r="L214" s="32">
        <f t="shared" ref="L214" si="97">L203+L213</f>
        <v>422.63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 t="s">
        <v>82</v>
      </c>
      <c r="F215" s="40">
        <v>200</v>
      </c>
      <c r="G215" s="40">
        <v>8.6</v>
      </c>
      <c r="H215" s="40">
        <v>11.3</v>
      </c>
      <c r="I215" s="40">
        <v>34.299999999999997</v>
      </c>
      <c r="J215" s="40">
        <v>272.89999999999998</v>
      </c>
      <c r="K215" s="41">
        <v>61</v>
      </c>
      <c r="L215" s="40">
        <v>43.72</v>
      </c>
    </row>
    <row r="216" spans="1:12" ht="15">
      <c r="A216" s="23"/>
      <c r="B216" s="15"/>
      <c r="C216" s="11"/>
      <c r="D216" s="6"/>
      <c r="E216" s="42" t="s">
        <v>83</v>
      </c>
      <c r="F216" s="43">
        <v>75</v>
      </c>
      <c r="G216" s="43">
        <v>14.85</v>
      </c>
      <c r="H216" s="43">
        <v>5.35</v>
      </c>
      <c r="I216" s="43">
        <v>10.85</v>
      </c>
      <c r="J216" s="43">
        <v>150.6</v>
      </c>
      <c r="K216" s="44">
        <v>106</v>
      </c>
      <c r="L216" s="43">
        <v>46</v>
      </c>
    </row>
    <row r="217" spans="1:12" ht="15">
      <c r="A217" s="23"/>
      <c r="B217" s="15"/>
      <c r="C217" s="11"/>
      <c r="D217" s="7" t="s">
        <v>22</v>
      </c>
      <c r="E217" s="42" t="s">
        <v>40</v>
      </c>
      <c r="F217" s="43">
        <v>200</v>
      </c>
      <c r="G217" s="43">
        <v>1</v>
      </c>
      <c r="H217" s="43">
        <v>0</v>
      </c>
      <c r="I217" s="43">
        <v>20.2</v>
      </c>
      <c r="J217" s="43">
        <v>84.44</v>
      </c>
      <c r="K217" s="44">
        <v>389</v>
      </c>
      <c r="L217" s="43">
        <v>30</v>
      </c>
    </row>
    <row r="218" spans="1:12" ht="15">
      <c r="A218" s="23"/>
      <c r="B218" s="15"/>
      <c r="C218" s="11"/>
      <c r="D218" s="7" t="s">
        <v>23</v>
      </c>
      <c r="E218" s="42" t="s">
        <v>84</v>
      </c>
      <c r="F218" s="43">
        <v>40</v>
      </c>
      <c r="G218" s="43">
        <v>3.16</v>
      </c>
      <c r="H218" s="43">
        <v>0.4</v>
      </c>
      <c r="I218" s="43">
        <v>19.32</v>
      </c>
      <c r="J218" s="43">
        <v>94</v>
      </c>
      <c r="K218" s="44" t="s">
        <v>42</v>
      </c>
      <c r="L218" s="43">
        <v>6</v>
      </c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 t="s">
        <v>64</v>
      </c>
      <c r="F220" s="43">
        <v>15</v>
      </c>
      <c r="G220" s="43">
        <v>3.5</v>
      </c>
      <c r="H220" s="43">
        <v>4.4000000000000004</v>
      </c>
      <c r="I220" s="43">
        <v>0</v>
      </c>
      <c r="J220" s="43">
        <v>53.7</v>
      </c>
      <c r="K220" s="44">
        <v>1</v>
      </c>
      <c r="L220" s="43">
        <v>19.5</v>
      </c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530</v>
      </c>
      <c r="G222" s="19">
        <f t="shared" ref="G222:J222" si="98">SUM(G215:G221)</f>
        <v>31.11</v>
      </c>
      <c r="H222" s="19">
        <f t="shared" si="98"/>
        <v>21.449999999999996</v>
      </c>
      <c r="I222" s="19">
        <f t="shared" si="98"/>
        <v>84.669999999999987</v>
      </c>
      <c r="J222" s="19">
        <f t="shared" si="98"/>
        <v>655.6400000000001</v>
      </c>
      <c r="K222" s="25"/>
      <c r="L222" s="19">
        <f t="shared" ref="L222" si="99">SUM(L215:L221)</f>
        <v>145.22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71</v>
      </c>
      <c r="F223" s="43">
        <v>60</v>
      </c>
      <c r="G223" s="43">
        <v>0.53</v>
      </c>
      <c r="H223" s="43">
        <v>3.07</v>
      </c>
      <c r="I223" s="43">
        <v>1.87</v>
      </c>
      <c r="J223" s="43">
        <v>37.43</v>
      </c>
      <c r="K223" s="44">
        <v>5</v>
      </c>
      <c r="L223" s="43">
        <v>30</v>
      </c>
    </row>
    <row r="224" spans="1:12" ht="15">
      <c r="A224" s="23"/>
      <c r="B224" s="15"/>
      <c r="C224" s="11"/>
      <c r="D224" s="7" t="s">
        <v>27</v>
      </c>
      <c r="E224" s="42" t="s">
        <v>85</v>
      </c>
      <c r="F224" s="43">
        <v>200</v>
      </c>
      <c r="G224" s="43">
        <v>6.68</v>
      </c>
      <c r="H224" s="43">
        <v>4.5999999999999996</v>
      </c>
      <c r="I224" s="43">
        <v>16.28</v>
      </c>
      <c r="J224" s="43">
        <v>133.13999999999999</v>
      </c>
      <c r="K224" s="44">
        <v>38</v>
      </c>
      <c r="L224" s="43">
        <v>30</v>
      </c>
    </row>
    <row r="225" spans="1:12" ht="15">
      <c r="A225" s="23"/>
      <c r="B225" s="15"/>
      <c r="C225" s="11"/>
      <c r="D225" s="7" t="s">
        <v>28</v>
      </c>
      <c r="E225" s="42" t="s">
        <v>86</v>
      </c>
      <c r="F225" s="43">
        <v>80</v>
      </c>
      <c r="G225" s="43">
        <v>14.62</v>
      </c>
      <c r="H225" s="43">
        <v>13.98</v>
      </c>
      <c r="I225" s="43">
        <v>13.22</v>
      </c>
      <c r="J225" s="43">
        <v>236.06</v>
      </c>
      <c r="K225" s="44">
        <v>135</v>
      </c>
      <c r="L225" s="43">
        <v>90.28</v>
      </c>
    </row>
    <row r="226" spans="1:12" ht="15">
      <c r="A226" s="23"/>
      <c r="B226" s="15"/>
      <c r="C226" s="11"/>
      <c r="D226" s="7" t="s">
        <v>29</v>
      </c>
      <c r="E226" s="42" t="s">
        <v>87</v>
      </c>
      <c r="F226" s="43">
        <v>150</v>
      </c>
      <c r="G226" s="43">
        <v>3.71</v>
      </c>
      <c r="H226" s="43">
        <v>4.4000000000000004</v>
      </c>
      <c r="I226" s="43">
        <v>14.59</v>
      </c>
      <c r="J226" s="43">
        <v>113.5</v>
      </c>
      <c r="K226" s="44">
        <v>85</v>
      </c>
      <c r="L226" s="43">
        <v>35</v>
      </c>
    </row>
    <row r="227" spans="1:12" ht="15">
      <c r="A227" s="23"/>
      <c r="B227" s="15"/>
      <c r="C227" s="11"/>
      <c r="D227" s="7" t="s">
        <v>30</v>
      </c>
      <c r="E227" s="42" t="s">
        <v>88</v>
      </c>
      <c r="F227" s="43">
        <v>200</v>
      </c>
      <c r="G227" s="43">
        <v>0.5</v>
      </c>
      <c r="H227" s="43">
        <v>0</v>
      </c>
      <c r="I227" s="43">
        <v>19.8</v>
      </c>
      <c r="J227" s="43">
        <v>81</v>
      </c>
      <c r="K227" s="44">
        <v>232</v>
      </c>
      <c r="L227" s="43">
        <v>10</v>
      </c>
    </row>
    <row r="228" spans="1:12" ht="25.5">
      <c r="A228" s="23"/>
      <c r="B228" s="15"/>
      <c r="C228" s="11"/>
      <c r="D228" s="7" t="s">
        <v>31</v>
      </c>
      <c r="E228" s="42" t="s">
        <v>91</v>
      </c>
      <c r="F228" s="43">
        <v>75</v>
      </c>
      <c r="G228" s="43">
        <v>9.1300000000000008</v>
      </c>
      <c r="H228" s="43">
        <v>3.82</v>
      </c>
      <c r="I228" s="43">
        <v>27</v>
      </c>
      <c r="J228" s="43">
        <v>179</v>
      </c>
      <c r="K228" s="44">
        <v>406</v>
      </c>
      <c r="L228" s="43">
        <v>48.13</v>
      </c>
    </row>
    <row r="229" spans="1:12" ht="15">
      <c r="A229" s="23"/>
      <c r="B229" s="15"/>
      <c r="C229" s="11"/>
      <c r="D229" s="7" t="s">
        <v>32</v>
      </c>
      <c r="E229" s="42" t="s">
        <v>92</v>
      </c>
      <c r="F229" s="43">
        <v>40</v>
      </c>
      <c r="G229" s="43">
        <v>2.72</v>
      </c>
      <c r="H229" s="43">
        <v>0.52</v>
      </c>
      <c r="I229" s="43">
        <v>15.92</v>
      </c>
      <c r="J229" s="43">
        <v>79.2</v>
      </c>
      <c r="K229" s="44">
        <v>575</v>
      </c>
      <c r="L229" s="43">
        <v>6</v>
      </c>
    </row>
    <row r="230" spans="1:12" ht="15">
      <c r="A230" s="23"/>
      <c r="B230" s="15"/>
      <c r="C230" s="11"/>
      <c r="D230" s="6"/>
      <c r="E230" s="42" t="s">
        <v>43</v>
      </c>
      <c r="F230" s="43">
        <v>100</v>
      </c>
      <c r="G230" s="43" t="s">
        <v>94</v>
      </c>
      <c r="H230" s="43">
        <v>0.17</v>
      </c>
      <c r="I230" s="43">
        <v>20.09</v>
      </c>
      <c r="J230" s="43">
        <v>89.57</v>
      </c>
      <c r="K230" s="44">
        <v>341</v>
      </c>
      <c r="L230" s="43">
        <v>28</v>
      </c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905</v>
      </c>
      <c r="G232" s="19">
        <f t="shared" ref="G232:J232" si="100">SUM(G223:G231)</f>
        <v>37.89</v>
      </c>
      <c r="H232" s="19">
        <f t="shared" si="100"/>
        <v>30.56</v>
      </c>
      <c r="I232" s="19">
        <f t="shared" si="100"/>
        <v>128.77000000000001</v>
      </c>
      <c r="J232" s="19">
        <f t="shared" si="100"/>
        <v>948.90000000000009</v>
      </c>
      <c r="K232" s="25"/>
      <c r="L232" s="19">
        <f t="shared" ref="L232" si="101">SUM(L223:L231)</f>
        <v>277.40999999999997</v>
      </c>
    </row>
    <row r="233" spans="1:12" ht="15.75" thickBot="1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1435</v>
      </c>
      <c r="G233" s="32">
        <f t="shared" ref="G233:J233" si="102">G222+G232</f>
        <v>69</v>
      </c>
      <c r="H233" s="32">
        <f t="shared" si="102"/>
        <v>52.009999999999991</v>
      </c>
      <c r="I233" s="32">
        <f t="shared" si="102"/>
        <v>213.44</v>
      </c>
      <c r="J233" s="32">
        <f t="shared" si="102"/>
        <v>1604.5400000000002</v>
      </c>
      <c r="K233" s="32"/>
      <c r="L233" s="32">
        <f t="shared" ref="L233" si="103">L222+L232</f>
        <v>422.63</v>
      </c>
    </row>
    <row r="234" spans="1:12" ht="13.9" customHeight="1" thickBo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1523.3333333333333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62.145000000000003</v>
      </c>
      <c r="H234" s="34">
        <f t="shared" si="104"/>
        <v>48.52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192.82000000000002</v>
      </c>
      <c r="J234" s="34">
        <f t="shared" si="104"/>
        <v>1399.2133333333334</v>
      </c>
      <c r="K234" s="34"/>
      <c r="L234" s="34">
        <f t="shared" si="104"/>
        <v>422.62666666666672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2026-05-29T14:52:22Z</dcterms:modified>
</cp:coreProperties>
</file>