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EF39" i="4" l="1"/>
  <c r="EF35" i="4" s="1"/>
  <c r="DS39" i="4"/>
  <c r="DS35" i="4" s="1"/>
  <c r="DZ29" i="5"/>
  <c r="DF39" i="4"/>
  <c r="DF45" i="4"/>
  <c r="DF35" i="4" s="1"/>
  <c r="DF101" i="4"/>
  <c r="DF96" i="4" s="1"/>
  <c r="DF116" i="4"/>
  <c r="DS101" i="4"/>
  <c r="DS96" i="4" s="1"/>
  <c r="EM7" i="5" s="1"/>
  <c r="EM29" i="5" s="1"/>
  <c r="EM32" i="5" s="1"/>
  <c r="EF63" i="4"/>
  <c r="EF62" i="4" s="1"/>
  <c r="EF101" i="4"/>
  <c r="EF96" i="4" s="1"/>
  <c r="EZ7" i="5" s="1"/>
  <c r="EZ29" i="5" s="1"/>
  <c r="EZ33" i="5" s="1"/>
  <c r="DF89" i="4"/>
  <c r="DS45" i="4"/>
  <c r="DZ19" i="5"/>
  <c r="DZ16" i="5"/>
  <c r="DZ15" i="5" s="1"/>
  <c r="DZ7" i="5" s="1"/>
  <c r="EZ16" i="5"/>
  <c r="EZ15" i="5" s="1"/>
  <c r="DZ26" i="5"/>
  <c r="EZ26" i="5"/>
  <c r="EM26" i="5"/>
  <c r="EM19" i="5"/>
  <c r="EM16" i="5"/>
  <c r="EM15" i="5"/>
  <c r="EZ19" i="5"/>
  <c r="DS63" i="4"/>
  <c r="DS62" i="4" s="1"/>
  <c r="DS61" i="4" s="1"/>
  <c r="EF45" i="4"/>
  <c r="DF81" i="4"/>
  <c r="EF116" i="4"/>
  <c r="DS116" i="4"/>
  <c r="DS81" i="4"/>
  <c r="DF63" i="4"/>
  <c r="DF62" i="4" s="1"/>
  <c r="EF119" i="4"/>
  <c r="DS119" i="4"/>
  <c r="EF89" i="4"/>
  <c r="DS89" i="4"/>
  <c r="EF81" i="4"/>
  <c r="EF71" i="4"/>
  <c r="DS71" i="4"/>
  <c r="EF67" i="4"/>
  <c r="DS67" i="4"/>
  <c r="EF61" i="4" l="1"/>
  <c r="DF61" i="4"/>
</calcChain>
</file>

<file path=xl/sharedStrings.xml><?xml version="1.0" encoding="utf-8"?>
<sst xmlns="http://schemas.openxmlformats.org/spreadsheetml/2006/main" count="576" uniqueCount="336">
  <si>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</si>
  <si>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</si>
  <si>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</si>
  <si>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</si>
  <si>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</si>
  <si>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</si>
  <si>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</si>
  <si>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</si>
  <si>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</si>
  <si>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</si>
  <si>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</si>
  <si>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</si>
  <si>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</si>
  <si>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</si>
  <si>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</si>
  <si>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</si>
  <si>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</si>
  <si>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</si>
  <si>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</si>
  <si>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</si>
  <si>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</si>
  <si>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</si>
  <si>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</si>
  <si>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</si>
  <si>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</si>
  <si>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</si>
  <si>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</si>
  <si>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</si>
  <si>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</si>
  <si>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</si>
  <si>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</si>
  <si>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</si>
  <si>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</si>
  <si>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</si>
  <si>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</si>
  <si>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</si>
  <si>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</si>
  <si>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</si>
  <si>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</si>
  <si>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</si>
  <si>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</si>
  <si>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</si>
  <si>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</si>
  <si>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</si>
  <si>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</si>
  <si>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</si>
  <si>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</si>
  <si>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</si>
  <si>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</si>
  <si>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</si>
  <si>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</si>
  <si>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</si>
  <si>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</si>
  <si>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</si>
  <si>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</si>
  <si>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</si>
  <si>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</si>
  <si>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</si>
  <si>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</si>
  <si>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</si>
  <si>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</si>
  <si>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</si>
  <si>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</si>
  <si>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</si>
  <si>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</si>
  <si>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</si>
  <si>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</si>
  <si>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</si>
  <si>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</si>
  <si>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</si>
  <si>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</si>
  <si>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</si>
  <si>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</si>
  <si>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</si>
  <si>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</si>
  <si>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</si>
  <si>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</si>
  <si>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</si>
  <si>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</si>
  <si>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</si>
  <si>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</si>
  <si>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</si>
  <si>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</si>
  <si>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</si>
  <si>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</si>
  <si>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</si>
  <si>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</si>
  <si>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</si>
  <si>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</si>
  <si>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</si>
  <si>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</si>
  <si>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</si>
  <si>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</si>
  <si>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</si>
  <si>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</si>
  <si>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</si>
  <si>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</si>
  <si>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</si>
  <si>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</si>
  <si>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</si>
  <si>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</si>
  <si>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</si>
  <si>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</si>
  <si>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</si>
  <si>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</si>
  <si>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</si>
  <si>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</si>
  <si>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</si>
  <si>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</si>
  <si>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</si>
  <si>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</si>
  <si>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</si>
  <si>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</si>
  <si>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</si>
  <si>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</si>
  <si>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</si>
  <si>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</si>
  <si>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</si>
  <si>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</si>
  <si>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</si>
  <si>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</si>
  <si>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</si>
  <si>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</si>
  <si>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</si>
  <si>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</si>
  <si>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</si>
  <si>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</si>
  <si>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</si>
  <si>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</si>
  <si>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</si>
  <si>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</si>
  <si>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</si>
  <si>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</si>
  <si>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</si>
  <si>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</si>
  <si>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</si>
  <si>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</si>
  <si>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</si>
  <si>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</si>
  <si>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</si>
  <si>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</si>
  <si>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</si>
  <si>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</si>
  <si>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</si>
  <si>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</si>
  <si>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</si>
  <si>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</si>
  <si>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</si>
  <si>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</si>
  <si>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</si>
  <si>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</si>
  <si>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</si>
  <si>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</si>
  <si>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</si>
  <si>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</si>
  <si>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</si>
  <si>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</si>
  <si>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</si>
  <si>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</si>
  <si>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</si>
  <si>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</si>
  <si>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</si>
  <si>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</si>
  <si>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</si>
  <si>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</si>
  <si>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</si>
  <si>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</si>
  <si>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</si>
  <si>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</si>
  <si>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</si>
  <si>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</si>
  <si>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</si>
  <si>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</si>
  <si>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</si>
  <si>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</si>
  <si>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</si>
  <si>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</si>
  <si>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</si>
  <si>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</si>
  <si>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</si>
  <si>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</si>
  <si>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</si>
  <si>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</si>
  <si>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</si>
  <si>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</si>
  <si>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</si>
  <si>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</si>
  <si>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</si>
  <si>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</si>
  <si>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</si>
  <si>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</si>
  <si>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</si>
  <si>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</si>
  <si>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</si>
  <si>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</si>
  <si>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</si>
  <si>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</si>
  <si>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</si>
  <si>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</si>
  <si>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</si>
  <si>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</si>
  <si>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</si>
  <si>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</si>
  <si>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</si>
  <si>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</si>
  <si>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</si>
  <si>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</si>
  <si>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</si>
  <si>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</si>
  <si>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</si>
  <si>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</si>
  <si>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</si>
  <si>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</si>
  <si>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</si>
  <si>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</si>
  <si>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</si>
  <si>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</si>
  <si>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</si>
  <si>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</si>
  <si>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</si>
  <si>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</si>
  <si>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</si>
  <si>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</si>
  <si>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</si>
  <si>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</si>
  <si>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</si>
  <si>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</si>
  <si>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</si>
  <si>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</si>
  <si>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</si>
  <si>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</si>
  <si>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</si>
  <si>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</si>
  <si>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</si>
  <si>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</si>
  <si>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</si>
  <si>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</si>
  <si>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</si>
  <si>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</si>
  <si>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</si>
  <si>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</si>
  <si>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</si>
  <si>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</si>
  <si>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</si>
  <si>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</si>
  <si>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</si>
  <si>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</si>
  <si>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</si>
  <si>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</si>
  <si>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</si>
  <si>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</si>
  <si>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</si>
  <si>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</si>
  <si>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</si>
  <si>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</si>
  <si>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</si>
  <si>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</si>
  <si>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</si>
  <si>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</si>
  <si>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</si>
  <si>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</si>
  <si>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</si>
  <si>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</si>
  <si>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</si>
  <si>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</si>
  <si>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</si>
  <si>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</si>
  <si>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</si>
  <si>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</si>
  <si>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</si>
  <si>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</si>
  <si>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</si>
  <si>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</si>
  <si>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</si>
  <si>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</si>
  <si>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</si>
  <si>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</si>
  <si>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</si>
  <si>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</si>
  <si>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</si>
  <si>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</si>
  <si>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</si>
  <si>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</si>
  <si>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</si>
  <si>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</si>
  <si>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</si>
  <si>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</si>
  <si>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</si>
  <si>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</si>
  <si>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</si>
  <si>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</si>
  <si>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</si>
  <si>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</si>
  <si>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</si>
  <si>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</si>
  <si>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</si>
  <si>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</si>
  <si>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</si>
  <si>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</si>
  <si>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</si>
  <si>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</si>
  <si>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</si>
  <si>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</si>
  <si>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</si>
  <si>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</si>
  <si>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</si>
  <si>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</si>
  <si>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</si>
  <si>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</si>
  <si>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</si>
  <si>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</si>
  <si>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</si>
  <si>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</si>
  <si>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</si>
  <si>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</si>
  <si>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</si>
  <si>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</si>
  <si>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</si>
  <si>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</si>
  <si>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</si>
  <si>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</si>
  <si>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</si>
  <si>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</si>
  <si>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</si>
  <si>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</si>
  <si>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</si>
  <si>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</si>
  <si>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</si>
  <si>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</si>
  <si>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</si>
  <si>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</si>
  <si>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</si>
  <si>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</si>
  <si>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30</t>
  </si>
  <si>
    <t>ноября</t>
  </si>
  <si>
    <t>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</si>
</sst>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tabSelected="1" view="pageBreakPreview" topLeftCell="A10" zoomScale="160" zoomScaleNormal="100" zoomScaleSheetLayoutView="160" workbookViewId="0">
      <selection activeCell="A61" sqref="A61:BW61"/>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333</v>
      </c>
      <c r="DZ14" s="133"/>
      <c r="EA14" s="133"/>
      <c r="EB14" s="137" t="s">
        <v>23</v>
      </c>
      <c r="EC14" s="137"/>
      <c r="EE14" s="133" t="s">
        <v>334</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332</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322</v>
      </c>
      <c r="BL19" s="88"/>
      <c r="BM19" s="88"/>
      <c r="BN19" s="222" t="s">
        <v>23</v>
      </c>
      <c r="BO19" s="222"/>
      <c r="BQ19" s="88" t="s">
        <v>334</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335</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332</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DF40+DF41+DF45</f>
        <v>15554875.119999999</v>
      </c>
      <c r="DG35" s="157"/>
      <c r="DH35" s="157"/>
      <c r="DI35" s="157"/>
      <c r="DJ35" s="157"/>
      <c r="DK35" s="157"/>
      <c r="DL35" s="157"/>
      <c r="DM35" s="157"/>
      <c r="DN35" s="157"/>
      <c r="DO35" s="157"/>
      <c r="DP35" s="157"/>
      <c r="DQ35" s="157"/>
      <c r="DR35" s="158"/>
      <c r="DS35" s="156">
        <f>+DS39+DS45</f>
        <v>14952680</v>
      </c>
      <c r="DT35" s="157"/>
      <c r="DU35" s="157"/>
      <c r="DV35" s="157"/>
      <c r="DW35" s="157"/>
      <c r="DX35" s="157"/>
      <c r="DY35" s="157"/>
      <c r="DZ35" s="157"/>
      <c r="EA35" s="157"/>
      <c r="EB35" s="157"/>
      <c r="EC35" s="157"/>
      <c r="ED35" s="157"/>
      <c r="EE35" s="158"/>
      <c r="EF35" s="156">
        <f>EF39+EF45</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f>
        <v>13195339.52</v>
      </c>
      <c r="DG39" s="82"/>
      <c r="DH39" s="82"/>
      <c r="DI39" s="82"/>
      <c r="DJ39" s="82"/>
      <c r="DK39" s="82"/>
      <c r="DL39" s="82"/>
      <c r="DM39" s="82"/>
      <c r="DN39" s="82"/>
      <c r="DO39" s="82"/>
      <c r="DP39" s="82"/>
      <c r="DQ39" s="82"/>
      <c r="DR39" s="83"/>
      <c r="DS39" s="81">
        <f>DS40+DS41</f>
        <v>12671580</v>
      </c>
      <c r="DT39" s="82"/>
      <c r="DU39" s="82"/>
      <c r="DV39" s="82"/>
      <c r="DW39" s="82"/>
      <c r="DX39" s="82"/>
      <c r="DY39" s="82"/>
      <c r="DZ39" s="82"/>
      <c r="EA39" s="82"/>
      <c r="EB39" s="82"/>
      <c r="EC39" s="82"/>
      <c r="ED39" s="82"/>
      <c r="EE39" s="83"/>
      <c r="EF39" s="81">
        <f>EF40+EF41</f>
        <v>13404980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13179300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2359535.6</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2359535.6</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15658271.050000001</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12358417.25</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9451761.8899999987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8507254.6099999994</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944507.28</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v>43074.48</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35462.269999999997</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927.72</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2863580.88</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2560345.88</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303235</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32874</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30274</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331</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DF101+DF116</f>
        <v>3266979.8</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DF102+DF104+DF105+DF106+DF107+DF109+DF110+DF111+DF112+DF114+DF115</f>
        <v>2124980.3299999996</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61410.21</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299068.5</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1114355.3999999999</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4670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383552</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2200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77494</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21746</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121100.55</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f>DF117</f>
        <v>1141999.47</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1141999.47</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view="pageBreakPreview" topLeftCell="A10" zoomScale="115" zoomScaleNormal="100" zoomScaleSheetLayoutView="115" workbookViewId="0">
      <selection activeCell="DR48" sqref="DR48"/>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332</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3266979.8000000003</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3266979.8000000003</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2180034.2000000002</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2180034.2000000002</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1058265.6000000001</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1058265.6000000001</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f>DZ30+DZ33+DZ40</f>
        <v>3266979.8000000003</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3266979.8000000003</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327</v>
      </c>
      <c r="BH44" s="405"/>
      <c r="BI44" s="405"/>
      <c r="BJ44" s="405"/>
      <c r="BK44" s="405"/>
      <c r="BL44" s="405"/>
      <c r="BM44" s="405"/>
      <c r="BN44" s="405"/>
      <c r="BO44" s="405"/>
      <c r="BP44" s="405"/>
      <c r="BQ44" s="405"/>
      <c r="BR44" s="405"/>
      <c r="BS44" s="405"/>
      <c r="BT44" s="405"/>
      <c r="BU44" s="405"/>
      <c r="BV44" s="405"/>
      <c r="BW44" s="405"/>
      <c r="BX44" s="405"/>
      <c r="BY44" s="40"/>
      <c r="BZ44" s="40"/>
      <c r="CB44" s="362" t="s">
        <v>328</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333</v>
      </c>
      <c r="L47" s="405"/>
      <c r="M47" s="405"/>
      <c r="N47" s="406" t="s">
        <v>23</v>
      </c>
      <c r="O47" s="406"/>
      <c r="P47" s="41"/>
      <c r="Q47" s="405" t="s">
        <v>334</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2023-11-30T05:26:17Z</cp:lastPrinted>
  <dcterms:created xsi:type="dcterms:W3CDTF">2011-01-11T10:25:48Z</dcterms:created>
  <dcterms:modified xsi:type="dcterms:W3CDTF">2023-12-25T03:38:29Z</dcterms:modified>
</cp:coreProperties>
</file>