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Z29" i="5" l="1"/>
  <c r="DF67" i="4"/>
  <c r="DF101" i="4"/>
  <c r="DF96" i="4" s="1"/>
  <c r="DS101" i="4"/>
  <c r="EF63" i="4"/>
  <c r="EF62" i="4"/>
  <c r="EF101" i="4"/>
  <c r="EF96" i="4" s="1"/>
  <c r="EZ7" i="5" s="1"/>
  <c r="EZ29" i="5" s="1"/>
  <c r="EZ33" i="5" s="1"/>
  <c r="DF89" i="4"/>
  <c r="DS45" i="4"/>
  <c r="DS39" i="4"/>
  <c r="DS35" i="4" s="1"/>
  <c r="DZ19" i="5"/>
  <c r="DF45" i="4"/>
  <c r="DF39" i="4"/>
  <c r="DF35" i="4" s="1"/>
  <c r="DZ16" i="5"/>
  <c r="DZ15" i="5" s="1"/>
  <c r="DZ7" i="5" s="1"/>
  <c r="EZ16" i="5"/>
  <c r="EZ15" i="5" s="1"/>
  <c r="DZ26" i="5"/>
  <c r="EZ26" i="5"/>
  <c r="EM26" i="5"/>
  <c r="EM19" i="5"/>
  <c r="EM15" i="5" s="1"/>
  <c r="EM16" i="5"/>
  <c r="EZ19" i="5"/>
  <c r="DS63" i="4"/>
  <c r="EF45" i="4"/>
  <c r="EF39" i="4"/>
  <c r="EF35" i="4" s="1"/>
  <c r="DF81" i="4"/>
  <c r="EF116" i="4"/>
  <c r="DS116" i="4"/>
  <c r="DS96" i="4" s="1"/>
  <c r="EM7" i="5" s="1"/>
  <c r="EM29" i="5" s="1"/>
  <c r="EM32" i="5" s="1"/>
  <c r="DS81" i="4"/>
  <c r="DF63" i="4"/>
  <c r="DF62" i="4" s="1"/>
  <c r="DF61" i="4" s="1"/>
  <c r="EF119" i="4"/>
  <c r="DS119" i="4"/>
  <c r="EF89" i="4"/>
  <c r="DS89" i="4"/>
  <c r="EF81" i="4"/>
  <c r="EF71" i="4"/>
  <c r="DS71" i="4"/>
  <c r="EF67" i="4"/>
  <c r="DS67" i="4"/>
  <c r="DS62" i="4" s="1"/>
  <c r="DS61" i="4" s="1"/>
  <c r="EF61" i="4" l="1"/>
</calcChain>
</file>

<file path=xl/sharedStrings.xml><?xml version="1.0" encoding="utf-8"?>
<sst xmlns="http://schemas.openxmlformats.org/spreadsheetml/2006/main" count="576" uniqueCount="336">
  <si>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</si>
  <si>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</si>
  <si>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</si>
  <si>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</si>
  <si>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</si>
  <si>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</si>
  <si>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</si>
  <si>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</si>
  <si>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</si>
  <si>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</si>
  <si>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</si>
  <si>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</si>
  <si>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</si>
  <si>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</si>
  <si>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</si>
  <si>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</si>
  <si>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</si>
  <si>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</si>
  <si>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</si>
  <si>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</si>
  <si>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</si>
  <si>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</si>
  <si>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</si>
  <si>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</si>
  <si>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</si>
  <si>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</si>
  <si>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</si>
  <si>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</si>
  <si>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</si>
  <si>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</si>
  <si>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</si>
  <si>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</si>
  <si>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</si>
  <si>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</si>
  <si>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</si>
  <si>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</si>
  <si>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</si>
  <si>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</si>
  <si>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</si>
  <si>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</si>
  <si>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</si>
  <si>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</si>
  <si>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</si>
  <si>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</si>
  <si>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</si>
  <si>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</si>
  <si>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</si>
  <si>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</si>
  <si>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</si>
  <si>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</si>
  <si>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</si>
  <si>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</si>
  <si>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</si>
  <si>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</si>
  <si>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</si>
  <si>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</si>
  <si>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</si>
  <si>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</si>
  <si>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</si>
  <si>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</si>
  <si>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</si>
  <si>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</si>
  <si>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</si>
  <si>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</si>
  <si>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</si>
  <si>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</si>
  <si>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</si>
  <si>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</si>
  <si>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</si>
  <si>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</si>
  <si>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</si>
  <si>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</si>
  <si>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</si>
  <si>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</si>
  <si>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</si>
  <si>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</si>
  <si>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</si>
  <si>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</si>
  <si>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</si>
  <si>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</si>
  <si>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</si>
  <si>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</si>
  <si>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</si>
  <si>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</si>
  <si>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</si>
  <si>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</si>
  <si>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</si>
  <si>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</si>
  <si>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</si>
  <si>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</si>
  <si>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</si>
  <si>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</si>
  <si>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</si>
  <si>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</si>
  <si>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</si>
  <si>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</si>
  <si>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</si>
  <si>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</si>
  <si>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</si>
  <si>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</si>
  <si>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</si>
  <si>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</si>
  <si>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</si>
  <si>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</si>
  <si>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</si>
  <si>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</si>
  <si>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</si>
  <si>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</si>
  <si>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</si>
  <si>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</si>
  <si>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</si>
  <si>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</si>
  <si>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</si>
  <si>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</si>
  <si>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</si>
  <si>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</si>
  <si>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</si>
  <si>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</si>
  <si>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</si>
  <si>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</si>
  <si>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</si>
  <si>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</si>
  <si>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</si>
  <si>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</si>
  <si>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</si>
  <si>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</si>
  <si>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</si>
  <si>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</si>
  <si>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</si>
  <si>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</si>
  <si>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</si>
  <si>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</si>
  <si>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</si>
  <si>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</si>
  <si>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</si>
  <si>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</si>
  <si>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</si>
  <si>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</si>
  <si>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</si>
  <si>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</si>
  <si>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</si>
  <si>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</si>
  <si>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</si>
  <si>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</si>
  <si>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</si>
  <si>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</si>
  <si>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</si>
  <si>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</si>
  <si>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</si>
  <si>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</si>
  <si>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</si>
  <si>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</si>
  <si>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</si>
  <si>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</si>
  <si>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</si>
  <si>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</si>
  <si>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</si>
  <si>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</si>
  <si>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</si>
  <si>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</si>
  <si>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</si>
  <si>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</si>
  <si>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</si>
  <si>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</si>
  <si>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</si>
  <si>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</si>
  <si>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</si>
  <si>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</si>
  <si>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</si>
  <si>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</si>
  <si>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</si>
  <si>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</si>
  <si>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</si>
  <si>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</si>
  <si>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</si>
  <si>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</si>
  <si>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</si>
  <si>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</si>
  <si>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</si>
  <si>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</si>
  <si>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</si>
  <si>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</si>
  <si>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</si>
  <si>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</si>
  <si>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</si>
  <si>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</si>
  <si>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</si>
  <si>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</si>
  <si>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</si>
  <si>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</si>
  <si>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</si>
  <si>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</si>
  <si>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</si>
  <si>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</si>
  <si>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</si>
  <si>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</si>
  <si>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</si>
  <si>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</si>
  <si>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</si>
  <si>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</si>
  <si>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</si>
  <si>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</si>
  <si>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</si>
  <si>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</si>
  <si>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</si>
  <si>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</si>
  <si>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</si>
  <si>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</si>
  <si>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</si>
  <si>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</si>
  <si>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</si>
  <si>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</si>
  <si>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</si>
  <si>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</si>
  <si>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</si>
  <si>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</si>
  <si>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</si>
  <si>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</si>
  <si>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</si>
  <si>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</si>
  <si>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</si>
  <si>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</si>
  <si>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</si>
  <si>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</si>
  <si>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</si>
  <si>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</si>
  <si>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</si>
  <si>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</si>
  <si>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</si>
  <si>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</si>
  <si>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</si>
  <si>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</si>
  <si>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</si>
  <si>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</si>
  <si>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</si>
  <si>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</si>
  <si>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</si>
  <si>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</si>
  <si>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</si>
  <si>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</si>
  <si>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</si>
  <si>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</si>
  <si>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</si>
  <si>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</si>
  <si>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</si>
  <si>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</si>
  <si>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</si>
  <si>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</si>
  <si>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</si>
  <si>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</si>
  <si>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</si>
  <si>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</si>
  <si>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</si>
  <si>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</si>
  <si>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</si>
  <si>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</si>
  <si>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</si>
  <si>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</si>
  <si>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</si>
  <si>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</si>
  <si>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</si>
  <si>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</si>
  <si>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</si>
  <si>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</si>
  <si>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</si>
  <si>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</si>
  <si>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</si>
  <si>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</si>
  <si>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</si>
  <si>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</si>
  <si>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</si>
  <si>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</si>
  <si>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</si>
  <si>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</si>
  <si>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</si>
  <si>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</si>
  <si>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</si>
  <si>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</si>
  <si>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</si>
  <si>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</si>
  <si>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</si>
  <si>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</si>
  <si>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</si>
  <si>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</si>
  <si>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</si>
  <si>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</si>
  <si>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</si>
  <si>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</si>
  <si>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</si>
  <si>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</si>
  <si>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</si>
  <si>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</si>
  <si>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</si>
  <si>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</si>
  <si>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</si>
  <si>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</si>
  <si>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</si>
  <si>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</si>
  <si>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</si>
  <si>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</si>
  <si>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</si>
  <si>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</si>
  <si>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</si>
  <si>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</si>
  <si>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</si>
  <si>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</si>
  <si>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</si>
  <si>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</si>
  <si>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</si>
  <si>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</si>
  <si>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</si>
  <si>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</si>
  <si>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</si>
  <si>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</si>
  <si>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</si>
  <si>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</si>
  <si>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</si>
  <si>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</si>
  <si>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</si>
  <si>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</si>
  <si>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</si>
  <si>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</si>
  <si>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</si>
  <si>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</si>
  <si>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</si>
  <si>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</si>
  <si>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</si>
  <si>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43-175</t>
  </si>
  <si>
    <t>X4683</t>
  </si>
  <si>
    <t>6109010551</t>
  </si>
  <si>
    <t>295</t>
  </si>
  <si>
    <t>25</t>
  </si>
  <si>
    <t>19</t>
  </si>
  <si>
    <t>сентября</t>
  </si>
  <si>
    <t>25.09.2023</t>
  </si>
  <si>
    <t>Т.П.Чеботарева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</si>
</sst>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4" fontId="13" fillId="0" borderId="32"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49" fontId="13" fillId="0" borderId="20"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0" xfId="0" applyNumberFormat="1" applyFont="1" applyFill="1" applyBorder="1" applyAlignment="1"/>
    <xf numFmtId="49" fontId="1" fillId="2" borderId="25"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3"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49" fontId="1" fillId="2" borderId="27"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view="pageBreakPreview" topLeftCell="A88" zoomScale="160" zoomScaleNormal="100" zoomScaleSheetLayoutView="160" workbookViewId="0">
      <selection activeCell="ES121" sqref="ES121:FE121"/>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304</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268</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324</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325</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331</v>
      </c>
      <c r="DZ14" s="133"/>
      <c r="EA14" s="133"/>
      <c r="EB14" s="137" t="s">
        <v>23</v>
      </c>
      <c r="EC14" s="137"/>
      <c r="EE14" s="133" t="s">
        <v>333</v>
      </c>
      <c r="EF14" s="133"/>
      <c r="EG14" s="133"/>
      <c r="EH14" s="133"/>
      <c r="EI14" s="133"/>
      <c r="EJ14" s="133"/>
      <c r="EK14" s="133"/>
      <c r="EL14" s="133"/>
      <c r="EM14" s="133"/>
      <c r="EN14" s="133"/>
      <c r="EO14" s="133"/>
      <c r="EP14" s="133"/>
      <c r="EQ14" s="133"/>
      <c r="ER14" s="133"/>
      <c r="ES14" s="133"/>
      <c r="ET14" s="136">
        <v>20</v>
      </c>
      <c r="EU14" s="136"/>
      <c r="EV14" s="136"/>
      <c r="EW14" s="134" t="s">
        <v>300</v>
      </c>
      <c r="EX14" s="134"/>
      <c r="EY14" s="134"/>
      <c r="EZ14" s="3" t="s">
        <v>5</v>
      </c>
    </row>
    <row r="16" spans="65:161" s="5" customFormat="1" ht="12" x14ac:dyDescent="0.2">
      <c r="CR16" s="6" t="s">
        <v>26</v>
      </c>
      <c r="CS16" s="138" t="s">
        <v>300</v>
      </c>
      <c r="CT16" s="138"/>
      <c r="CU16" s="138"/>
      <c r="CV16" s="5" t="s">
        <v>5</v>
      </c>
    </row>
    <row r="17" spans="1:161" s="5" customFormat="1" ht="14.25" x14ac:dyDescent="0.2">
      <c r="AY17" s="225" t="s">
        <v>27</v>
      </c>
      <c r="AZ17" s="225"/>
      <c r="BA17" s="225"/>
      <c r="BB17" s="225"/>
      <c r="BC17" s="225"/>
      <c r="BD17" s="225"/>
      <c r="BE17" s="225"/>
      <c r="BF17" s="139" t="s">
        <v>300</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322</v>
      </c>
      <c r="CF17" s="139"/>
      <c r="CG17" s="139"/>
      <c r="CH17" s="225" t="s">
        <v>29</v>
      </c>
      <c r="CI17" s="225"/>
      <c r="CJ17" s="225"/>
      <c r="CK17" s="225"/>
      <c r="CL17" s="225"/>
      <c r="CM17" s="139" t="s">
        <v>331</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332</v>
      </c>
      <c r="BL19" s="88"/>
      <c r="BM19" s="88"/>
      <c r="BN19" s="222" t="s">
        <v>23</v>
      </c>
      <c r="BO19" s="222"/>
      <c r="BQ19" s="88" t="s">
        <v>333</v>
      </c>
      <c r="BR19" s="88"/>
      <c r="BS19" s="88"/>
      <c r="BT19" s="88"/>
      <c r="BU19" s="88"/>
      <c r="BV19" s="88"/>
      <c r="BW19" s="88"/>
      <c r="BX19" s="88"/>
      <c r="BY19" s="88"/>
      <c r="BZ19" s="88"/>
      <c r="CA19" s="88"/>
      <c r="CB19" s="88"/>
      <c r="CC19" s="88"/>
      <c r="CD19" s="88"/>
      <c r="CE19" s="88"/>
      <c r="CF19" s="220">
        <v>20</v>
      </c>
      <c r="CG19" s="220"/>
      <c r="CH19" s="220"/>
      <c r="CI19" s="152" t="s">
        <v>300</v>
      </c>
      <c r="CJ19" s="152"/>
      <c r="CK19" s="152"/>
      <c r="CL19" s="1" t="s">
        <v>43</v>
      </c>
      <c r="EQ19" s="2" t="s">
        <v>31</v>
      </c>
      <c r="ES19" s="233" t="s">
        <v>334</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153" t="s">
        <v>312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328</v>
      </c>
      <c r="ET22" s="166"/>
      <c r="EU22" s="166"/>
      <c r="EV22" s="166"/>
      <c r="EW22" s="166"/>
      <c r="EX22" s="166"/>
      <c r="EY22" s="166"/>
      <c r="EZ22" s="166"/>
      <c r="FA22" s="166"/>
      <c r="FB22" s="166"/>
      <c r="FC22" s="166"/>
      <c r="FD22" s="166"/>
      <c r="FE22" s="167"/>
    </row>
    <row r="23" spans="1:161" x14ac:dyDescent="0.2">
      <c r="EQ23" s="2" t="s">
        <v>36</v>
      </c>
      <c r="ES23" s="165" t="s">
        <v>329</v>
      </c>
      <c r="ET23" s="166"/>
      <c r="EU23" s="166"/>
      <c r="EV23" s="166"/>
      <c r="EW23" s="166"/>
      <c r="EX23" s="166"/>
      <c r="EY23" s="166"/>
      <c r="EZ23" s="166"/>
      <c r="FA23" s="166"/>
      <c r="FB23" s="166"/>
      <c r="FC23" s="166"/>
      <c r="FD23" s="166"/>
      <c r="FE23" s="167"/>
    </row>
    <row r="24" spans="1:161" ht="15" x14ac:dyDescent="0.25">
      <c r="A24" s="1" t="s">
        <v>40</v>
      </c>
      <c r="K24" s="154" t="s">
        <v>323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300</v>
      </c>
      <c r="DM30" s="155"/>
      <c r="DN30" s="155"/>
      <c r="DO30" s="263" t="s">
        <v>5</v>
      </c>
      <c r="DP30" s="263"/>
      <c r="DQ30" s="263"/>
      <c r="DR30" s="264"/>
      <c r="DS30" s="261" t="s">
        <v>4</v>
      </c>
      <c r="DT30" s="262"/>
      <c r="DU30" s="262"/>
      <c r="DV30" s="262"/>
      <c r="DW30" s="262"/>
      <c r="DX30" s="262"/>
      <c r="DY30" s="155" t="s">
        <v>322</v>
      </c>
      <c r="DZ30" s="155"/>
      <c r="EA30" s="155"/>
      <c r="EB30" s="263" t="s">
        <v>5</v>
      </c>
      <c r="EC30" s="263"/>
      <c r="ED30" s="263"/>
      <c r="EE30" s="264"/>
      <c r="EF30" s="261" t="s">
        <v>4</v>
      </c>
      <c r="EG30" s="262"/>
      <c r="EH30" s="262"/>
      <c r="EI30" s="262"/>
      <c r="EJ30" s="262"/>
      <c r="EK30" s="262"/>
      <c r="EL30" s="155" t="s">
        <v>331</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DF39</f>
        <v>15186376.119999999</v>
      </c>
      <c r="DG35" s="157"/>
      <c r="DH35" s="157"/>
      <c r="DI35" s="157"/>
      <c r="DJ35" s="157"/>
      <c r="DK35" s="157"/>
      <c r="DL35" s="157"/>
      <c r="DM35" s="157"/>
      <c r="DN35" s="157"/>
      <c r="DO35" s="157"/>
      <c r="DP35" s="157"/>
      <c r="DQ35" s="157"/>
      <c r="DR35" s="158"/>
      <c r="DS35" s="156">
        <f>DS39</f>
        <v>14952680</v>
      </c>
      <c r="DT35" s="157"/>
      <c r="DU35" s="157"/>
      <c r="DV35" s="157"/>
      <c r="DW35" s="157"/>
      <c r="DX35" s="157"/>
      <c r="DY35" s="157"/>
      <c r="DZ35" s="157"/>
      <c r="EA35" s="157"/>
      <c r="EB35" s="157"/>
      <c r="EC35" s="157"/>
      <c r="ED35" s="157"/>
      <c r="EE35" s="158"/>
      <c r="EF35" s="156">
        <f>EF39</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227</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DF40+DF41+DF45</f>
        <v>15186376.119999999</v>
      </c>
      <c r="DG39" s="82"/>
      <c r="DH39" s="82"/>
      <c r="DI39" s="82"/>
      <c r="DJ39" s="82"/>
      <c r="DK39" s="82"/>
      <c r="DL39" s="82"/>
      <c r="DM39" s="82"/>
      <c r="DN39" s="82"/>
      <c r="DO39" s="82"/>
      <c r="DP39" s="82"/>
      <c r="DQ39" s="82"/>
      <c r="DR39" s="83"/>
      <c r="DS39" s="81">
        <f>DS40+DS41+DS45</f>
        <v>14952680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22.5" customHeight="1" x14ac:dyDescent="0.2">
      <c r="A40" s="182" t="s">
        <v>231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12742900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5.25"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f>DF46</f>
        <v>2427436.6</v>
      </c>
      <c r="DG45" s="91"/>
      <c r="DH45" s="91"/>
      <c r="DI45" s="91"/>
      <c r="DJ45" s="91"/>
      <c r="DK45" s="91"/>
      <c r="DL45" s="91"/>
      <c r="DM45" s="91"/>
      <c r="DN45" s="91"/>
      <c r="DO45" s="91"/>
      <c r="DP45" s="91"/>
      <c r="DQ45" s="91"/>
      <c r="DR45" s="92"/>
      <c r="DS45" s="90">
        <f>DS46</f>
        <v>2281100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2427436.6</v>
      </c>
      <c r="DG46" s="79"/>
      <c r="DH46" s="79"/>
      <c r="DI46" s="79"/>
      <c r="DJ46" s="79"/>
      <c r="DK46" s="79"/>
      <c r="DL46" s="79"/>
      <c r="DM46" s="79"/>
      <c r="DN46" s="79"/>
      <c r="DO46" s="79"/>
      <c r="DP46" s="79"/>
      <c r="DQ46" s="79"/>
      <c r="DR46" s="80"/>
      <c r="DS46" s="184">
        <v>2281100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228</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272</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273</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7.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205</v>
      </c>
      <c r="CT61" s="169"/>
      <c r="CU61" s="169"/>
      <c r="CV61" s="169"/>
      <c r="CW61" s="169"/>
      <c r="CX61" s="169"/>
      <c r="CY61" s="169"/>
      <c r="CZ61" s="169"/>
      <c r="DA61" s="169"/>
      <c r="DB61" s="169"/>
      <c r="DC61" s="169"/>
      <c r="DD61" s="169"/>
      <c r="DE61" s="170"/>
      <c r="DF61" s="156">
        <f>DF62+DF89+DF96</f>
        <v>15289772.050000003</v>
      </c>
      <c r="DG61" s="157"/>
      <c r="DH61" s="157"/>
      <c r="DI61" s="157"/>
      <c r="DJ61" s="157"/>
      <c r="DK61" s="157"/>
      <c r="DL61" s="157"/>
      <c r="DM61" s="157"/>
      <c r="DN61" s="157"/>
      <c r="DO61" s="157"/>
      <c r="DP61" s="157"/>
      <c r="DQ61" s="157"/>
      <c r="DR61" s="158"/>
      <c r="DS61" s="156">
        <f>DS62+DS89+DS96</f>
        <v>14952680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206</v>
      </c>
      <c r="CT62" s="163"/>
      <c r="CU62" s="163"/>
      <c r="CV62" s="163"/>
      <c r="CW62" s="163"/>
      <c r="CX62" s="163"/>
      <c r="CY62" s="163"/>
      <c r="CZ62" s="163"/>
      <c r="DA62" s="163"/>
      <c r="DB62" s="163"/>
      <c r="DC62" s="163"/>
      <c r="DD62" s="163"/>
      <c r="DE62" s="164"/>
      <c r="DF62" s="90">
        <f>DF63+DF67+DF81</f>
        <v>12469815.740000002</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207</v>
      </c>
      <c r="CT63" s="163"/>
      <c r="CU63" s="163"/>
      <c r="CV63" s="163"/>
      <c r="CW63" s="163"/>
      <c r="CX63" s="163"/>
      <c r="CY63" s="163"/>
      <c r="CZ63" s="163"/>
      <c r="DA63" s="163"/>
      <c r="DB63" s="163"/>
      <c r="DC63" s="163"/>
      <c r="DD63" s="163"/>
      <c r="DE63" s="164"/>
      <c r="DF63" s="90">
        <f>DF64+DF65+DF66</f>
        <v>9548271.3000000007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235</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230</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207</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234</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207</v>
      </c>
      <c r="CT65" s="163"/>
      <c r="CU65" s="163"/>
      <c r="CV65" s="163"/>
      <c r="CW65" s="163"/>
      <c r="CX65" s="163"/>
      <c r="CY65" s="163"/>
      <c r="CZ65" s="163"/>
      <c r="DA65" s="163"/>
      <c r="DB65" s="163"/>
      <c r="DC65" s="163"/>
      <c r="DD65" s="163"/>
      <c r="DE65" s="164"/>
      <c r="DF65" s="90">
        <v>8559871.3000000007</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240</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207</v>
      </c>
      <c r="CT66" s="163"/>
      <c r="CU66" s="163"/>
      <c r="CV66" s="163"/>
      <c r="CW66" s="163"/>
      <c r="CX66" s="163"/>
      <c r="CY66" s="163"/>
      <c r="CZ66" s="163"/>
      <c r="DA66" s="163"/>
      <c r="DB66" s="163"/>
      <c r="DC66" s="163"/>
      <c r="DD66" s="163"/>
      <c r="DE66" s="164"/>
      <c r="DF66" s="90">
        <v>988400</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238</v>
      </c>
      <c r="CT67" s="163"/>
      <c r="CU67" s="163"/>
      <c r="CV67" s="163"/>
      <c r="CW67" s="163"/>
      <c r="CX67" s="163"/>
      <c r="CY67" s="163"/>
      <c r="CZ67" s="163"/>
      <c r="DA67" s="163"/>
      <c r="DB67" s="163"/>
      <c r="DC67" s="163"/>
      <c r="DD67" s="163"/>
      <c r="DE67" s="164"/>
      <c r="DF67" s="90">
        <f>DF69+DF70</f>
        <v>36044.480000000003</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235</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237</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238</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233</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239</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238</v>
      </c>
      <c r="CT69" s="163"/>
      <c r="CU69" s="163"/>
      <c r="CV69" s="163"/>
      <c r="CW69" s="163"/>
      <c r="CX69" s="163"/>
      <c r="CY69" s="163"/>
      <c r="CZ69" s="163"/>
      <c r="DA69" s="163"/>
      <c r="DB69" s="163"/>
      <c r="DC69" s="163"/>
      <c r="DD69" s="163"/>
      <c r="DE69" s="164"/>
      <c r="DF69" s="90">
        <v>36044.480000000003</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241</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238</v>
      </c>
      <c r="CT70" s="163"/>
      <c r="CU70" s="163"/>
      <c r="CV70" s="163"/>
      <c r="CW70" s="163"/>
      <c r="CX70" s="163"/>
      <c r="CY70" s="163"/>
      <c r="CZ70" s="163"/>
      <c r="DA70" s="163"/>
      <c r="DB70" s="163"/>
      <c r="DC70" s="163"/>
      <c r="DD70" s="163"/>
      <c r="DE70" s="164"/>
      <c r="DF70" s="90">
        <v>0</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243</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242</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244</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242</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236</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245</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242</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235</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246</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220</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247</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220</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236</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248</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220</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249</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238</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233</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250</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238</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236</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251</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238</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208</v>
      </c>
      <c r="CT81" s="163"/>
      <c r="CU81" s="163"/>
      <c r="CV81" s="163"/>
      <c r="CW81" s="163"/>
      <c r="CX81" s="163"/>
      <c r="CY81" s="163"/>
      <c r="CZ81" s="163"/>
      <c r="DA81" s="163"/>
      <c r="DB81" s="163"/>
      <c r="DC81" s="163"/>
      <c r="DD81" s="163"/>
      <c r="DE81" s="164"/>
      <c r="DF81" s="90">
        <f>DF83+DF84</f>
        <v>2885499.96</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208</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233</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208</v>
      </c>
      <c r="CT83" s="163"/>
      <c r="CU83" s="163"/>
      <c r="CV83" s="163"/>
      <c r="CW83" s="163"/>
      <c r="CX83" s="163"/>
      <c r="CY83" s="163"/>
      <c r="CZ83" s="163"/>
      <c r="DA83" s="163"/>
      <c r="DB83" s="163"/>
      <c r="DC83" s="163"/>
      <c r="DD83" s="163"/>
      <c r="DE83" s="164"/>
      <c r="DF83" s="90">
        <v>2584349.96</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236</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252</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208</v>
      </c>
      <c r="CT84" s="163"/>
      <c r="CU84" s="163"/>
      <c r="CV84" s="163"/>
      <c r="CW84" s="163"/>
      <c r="CX84" s="163"/>
      <c r="CY84" s="163"/>
      <c r="CZ84" s="163"/>
      <c r="DA84" s="163"/>
      <c r="DB84" s="163"/>
      <c r="DC84" s="163"/>
      <c r="DD84" s="163"/>
      <c r="DE84" s="164"/>
      <c r="DF84" s="90">
        <v>301150</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232</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253</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254</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209</v>
      </c>
      <c r="CT89" s="163"/>
      <c r="CU89" s="163"/>
      <c r="CV89" s="163"/>
      <c r="CW89" s="163"/>
      <c r="CX89" s="163"/>
      <c r="CY89" s="163"/>
      <c r="CZ89" s="163"/>
      <c r="DA89" s="163"/>
      <c r="DB89" s="163"/>
      <c r="DC89" s="163"/>
      <c r="DD89" s="163"/>
      <c r="DE89" s="164"/>
      <c r="DF89" s="90">
        <f>DF90+DF91</f>
        <v>35370</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209</v>
      </c>
      <c r="CT90" s="163"/>
      <c r="CU90" s="163"/>
      <c r="CV90" s="163"/>
      <c r="CW90" s="163"/>
      <c r="CX90" s="163"/>
      <c r="CY90" s="163"/>
      <c r="CZ90" s="163"/>
      <c r="DA90" s="163"/>
      <c r="DB90" s="163"/>
      <c r="DC90" s="163"/>
      <c r="DD90" s="163"/>
      <c r="DE90" s="164"/>
      <c r="DF90" s="90">
        <v>32770</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209</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255</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209</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257</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256</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257</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330</v>
      </c>
      <c r="CT95" s="163"/>
      <c r="CU95" s="163"/>
      <c r="CV95" s="163"/>
      <c r="CW95" s="163"/>
      <c r="CX95" s="163"/>
      <c r="CY95" s="163"/>
      <c r="CZ95" s="163"/>
      <c r="DA95" s="163"/>
      <c r="DB95" s="163"/>
      <c r="DC95" s="163"/>
      <c r="DD95" s="163"/>
      <c r="DE95" s="164"/>
      <c r="DF95" s="90" t="s">
        <v>326</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210</v>
      </c>
      <c r="CT96" s="163"/>
      <c r="CU96" s="163"/>
      <c r="CV96" s="163"/>
      <c r="CW96" s="163"/>
      <c r="CX96" s="163"/>
      <c r="CY96" s="163"/>
      <c r="CZ96" s="163"/>
      <c r="DA96" s="163"/>
      <c r="DB96" s="163"/>
      <c r="DC96" s="163"/>
      <c r="DD96" s="163"/>
      <c r="DE96" s="164"/>
      <c r="DF96" s="156">
        <f>DF101+DF117</f>
        <v>2784586.31</v>
      </c>
      <c r="DG96" s="157"/>
      <c r="DH96" s="157"/>
      <c r="DI96" s="157"/>
      <c r="DJ96" s="157"/>
      <c r="DK96" s="157"/>
      <c r="DL96" s="157"/>
      <c r="DM96" s="157"/>
      <c r="DN96" s="157"/>
      <c r="DO96" s="157"/>
      <c r="DP96" s="157"/>
      <c r="DQ96" s="157"/>
      <c r="DR96" s="158"/>
      <c r="DS96" s="156">
        <f>DS101+DS116</f>
        <v>1973080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3.25" customHeight="1" x14ac:dyDescent="0.2">
      <c r="A97" s="182" t="s">
        <v>258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259</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220</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287</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DF102+DF104+DF105+DF106+DF107+DF108+DF109+DF110+DF111+DF112+DF113+DF114+DF115</f>
        <v>2096189.91</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224</v>
      </c>
      <c r="CT102" s="85"/>
      <c r="CU102" s="85"/>
      <c r="CV102" s="85"/>
      <c r="CW102" s="85"/>
      <c r="CX102" s="85"/>
      <c r="CY102" s="85"/>
      <c r="CZ102" s="85"/>
      <c r="DA102" s="85"/>
      <c r="DB102" s="85"/>
      <c r="DC102" s="85"/>
      <c r="DD102" s="85"/>
      <c r="DE102" s="86"/>
      <c r="DF102" s="184">
        <v>62268.84</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211</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218</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219</v>
      </c>
      <c r="CT105" s="163"/>
      <c r="CU105" s="163"/>
      <c r="CV105" s="163"/>
      <c r="CW105" s="163"/>
      <c r="CX105" s="163"/>
      <c r="CY105" s="163"/>
      <c r="CZ105" s="163"/>
      <c r="DA105" s="163"/>
      <c r="DB105" s="163"/>
      <c r="DC105" s="163"/>
      <c r="DD105" s="163"/>
      <c r="DE105" s="164"/>
      <c r="DF105" s="90">
        <v>253775</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220</v>
      </c>
      <c r="CT106" s="163"/>
      <c r="CU106" s="163"/>
      <c r="CV106" s="163"/>
      <c r="CW106" s="163"/>
      <c r="CX106" s="163"/>
      <c r="CY106" s="163"/>
      <c r="CZ106" s="163"/>
      <c r="DA106" s="163"/>
      <c r="DB106" s="163"/>
      <c r="DC106" s="163"/>
      <c r="DD106" s="163"/>
      <c r="DE106" s="164"/>
      <c r="DF106" s="90">
        <v>1204777.3999999999</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221</v>
      </c>
      <c r="CT107" s="88"/>
      <c r="CU107" s="88"/>
      <c r="CV107" s="88"/>
      <c r="CW107" s="88"/>
      <c r="CX107" s="88"/>
      <c r="CY107" s="88"/>
      <c r="CZ107" s="88"/>
      <c r="DA107" s="88"/>
      <c r="DB107" s="88"/>
      <c r="DC107" s="88"/>
      <c r="DD107" s="88"/>
      <c r="DE107" s="89"/>
      <c r="DF107" s="81">
        <v>4670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314</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313</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306</v>
      </c>
      <c r="CT109" s="163"/>
      <c r="CU109" s="163"/>
      <c r="CV109" s="163"/>
      <c r="CW109" s="163"/>
      <c r="CX109" s="163"/>
      <c r="CY109" s="163"/>
      <c r="CZ109" s="163"/>
      <c r="DA109" s="163"/>
      <c r="DB109" s="163"/>
      <c r="DC109" s="163"/>
      <c r="DD109" s="163"/>
      <c r="DE109" s="164"/>
      <c r="DF109" s="90">
        <v>373552</v>
      </c>
      <c r="DG109" s="91"/>
      <c r="DH109" s="91"/>
      <c r="DI109" s="91"/>
      <c r="DJ109" s="91"/>
      <c r="DK109" s="91"/>
      <c r="DL109" s="91"/>
      <c r="DM109" s="91"/>
      <c r="DN109" s="91"/>
      <c r="DO109" s="91"/>
      <c r="DP109" s="91"/>
      <c r="DQ109" s="91"/>
      <c r="DR109" s="92"/>
      <c r="DS109" s="90">
        <v>65000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263</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260</v>
      </c>
      <c r="CT110" s="163"/>
      <c r="CU110" s="163"/>
      <c r="CV110" s="163"/>
      <c r="CW110" s="163"/>
      <c r="CX110" s="163"/>
      <c r="CY110" s="163"/>
      <c r="CZ110" s="163"/>
      <c r="DA110" s="163"/>
      <c r="DB110" s="163"/>
      <c r="DC110" s="163"/>
      <c r="DD110" s="163"/>
      <c r="DE110" s="164"/>
      <c r="DF110" s="90">
        <v>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264</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261</v>
      </c>
      <c r="CT111" s="163"/>
      <c r="CU111" s="163"/>
      <c r="CV111" s="163"/>
      <c r="CW111" s="163"/>
      <c r="CX111" s="163"/>
      <c r="CY111" s="163"/>
      <c r="CZ111" s="163"/>
      <c r="DA111" s="163"/>
      <c r="DB111" s="163"/>
      <c r="DC111" s="163"/>
      <c r="DD111" s="163"/>
      <c r="DE111" s="164"/>
      <c r="DF111" s="90">
        <v>59094</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262</v>
      </c>
      <c r="CT112" s="163"/>
      <c r="CU112" s="163"/>
      <c r="CV112" s="163"/>
      <c r="CW112" s="163"/>
      <c r="CX112" s="163"/>
      <c r="CY112" s="163"/>
      <c r="CZ112" s="163"/>
      <c r="DA112" s="163"/>
      <c r="DB112" s="163"/>
      <c r="DC112" s="163"/>
      <c r="DD112" s="163"/>
      <c r="DE112" s="164"/>
      <c r="DF112" s="90">
        <v>40152</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267</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266</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216</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222</v>
      </c>
      <c r="CT114" s="163"/>
      <c r="CU114" s="163"/>
      <c r="CV114" s="163"/>
      <c r="CW114" s="163"/>
      <c r="CX114" s="163"/>
      <c r="CY114" s="163"/>
      <c r="CZ114" s="163"/>
      <c r="DA114" s="163"/>
      <c r="DB114" s="163"/>
      <c r="DC114" s="163"/>
      <c r="DD114" s="163"/>
      <c r="DE114" s="164"/>
      <c r="DF114" s="90">
        <v>58517</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217</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223</v>
      </c>
      <c r="CT115" s="88"/>
      <c r="CU115" s="88"/>
      <c r="CV115" s="88"/>
      <c r="CW115" s="88"/>
      <c r="CX115" s="88"/>
      <c r="CY115" s="88"/>
      <c r="CZ115" s="88"/>
      <c r="DA115" s="88"/>
      <c r="DB115" s="88"/>
      <c r="DC115" s="88"/>
      <c r="DD115" s="88"/>
      <c r="DE115" s="89"/>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301</v>
      </c>
      <c r="BY116" s="109"/>
      <c r="BZ116" s="109"/>
      <c r="CA116" s="109"/>
      <c r="CB116" s="109"/>
      <c r="CC116" s="109"/>
      <c r="CD116" s="109"/>
      <c r="CE116" s="110"/>
      <c r="CF116" s="96" t="s">
        <v>302</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302</v>
      </c>
      <c r="CG117" s="85"/>
      <c r="CH117" s="85"/>
      <c r="CI117" s="85"/>
      <c r="CJ117" s="85"/>
      <c r="CK117" s="85"/>
      <c r="CL117" s="85"/>
      <c r="CM117" s="85"/>
      <c r="CN117" s="85"/>
      <c r="CO117" s="85"/>
      <c r="CP117" s="85"/>
      <c r="CQ117" s="85"/>
      <c r="CR117" s="86"/>
      <c r="CS117" s="84" t="s">
        <v>218</v>
      </c>
      <c r="CT117" s="85"/>
      <c r="CU117" s="85"/>
      <c r="CV117" s="85"/>
      <c r="CW117" s="85"/>
      <c r="CX117" s="85"/>
      <c r="CY117" s="85"/>
      <c r="CZ117" s="85"/>
      <c r="DA117" s="85"/>
      <c r="DB117" s="85"/>
      <c r="DC117" s="85"/>
      <c r="DD117" s="85"/>
      <c r="DE117" s="86"/>
      <c r="DF117" s="78">
        <v>688396.4</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212</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269</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326</v>
      </c>
      <c r="DT120" s="91"/>
      <c r="DU120" s="91"/>
      <c r="DV120" s="91"/>
      <c r="DW120" s="91"/>
      <c r="DX120" s="91"/>
      <c r="DY120" s="91"/>
      <c r="DZ120" s="91"/>
      <c r="EA120" s="91"/>
      <c r="EB120" s="91"/>
      <c r="EC120" s="91"/>
      <c r="ED120" s="91"/>
      <c r="EE120" s="92"/>
      <c r="EF120" s="90" t="s">
        <v>326</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269</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269</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119" t="s">
        <v>280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281</v>
      </c>
    </row>
    <row r="135" spans="1:161" s="3" customFormat="1" ht="30" customHeight="1" x14ac:dyDescent="0.2">
      <c r="A135" s="119" t="s">
        <v>282</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283</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119" t="s">
        <v>286</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sheetData>
  <mergeCells count="750">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A49:BW49"/>
    <mergeCell ref="A47:BW47"/>
    <mergeCell ref="A48:BW48"/>
    <mergeCell ref="BX49:CE49"/>
    <mergeCell ref="BX47:CE47"/>
    <mergeCell ref="BX48:CE48"/>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A81:BW81"/>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DS96:EE96"/>
    <mergeCell ref="EF96:ER96"/>
    <mergeCell ref="EF86:ER86"/>
    <mergeCell ref="A94:BW94"/>
    <mergeCell ref="BX94:CE94"/>
    <mergeCell ref="CF94:CR94"/>
    <mergeCell ref="CS94:DE94"/>
    <mergeCell ref="DF94:DR94"/>
    <mergeCell ref="DS94:EE94"/>
    <mergeCell ref="EF94:ER94"/>
    <mergeCell ref="A95:BW95"/>
    <mergeCell ref="BX95:CE95"/>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90:FE90"/>
    <mergeCell ref="A90:BW90"/>
    <mergeCell ref="BX90:CE90"/>
    <mergeCell ref="CF90:CR90"/>
    <mergeCell ref="DS90:EE90"/>
    <mergeCell ref="ES89:FE89"/>
    <mergeCell ref="A89:BW89"/>
    <mergeCell ref="BX89:CE89"/>
    <mergeCell ref="CF89:CR89"/>
    <mergeCell ref="DF89:DR89"/>
    <mergeCell ref="DF91:DR91"/>
    <mergeCell ref="DS91:EE91"/>
    <mergeCell ref="EF91:ER91"/>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DS113:EE113"/>
    <mergeCell ref="CS115:DE115"/>
    <mergeCell ref="DF115:DR115"/>
    <mergeCell ref="DS115:EE115"/>
    <mergeCell ref="DF99:DR99"/>
    <mergeCell ref="DS99:EE99"/>
    <mergeCell ref="CF112:CR112"/>
    <mergeCell ref="CS112:DE112"/>
    <mergeCell ref="DF112:DR112"/>
    <mergeCell ref="CF99:CR99"/>
    <mergeCell ref="CS99:DE99"/>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06:EE106"/>
    <mergeCell ref="EF106:ER106"/>
    <mergeCell ref="CS105:DE105"/>
    <mergeCell ref="DS105:EE105"/>
    <mergeCell ref="EF105:ER105"/>
    <mergeCell ref="DF105:DR105"/>
    <mergeCell ref="ES115:FE115"/>
    <mergeCell ref="ES116:FE116"/>
    <mergeCell ref="DS107:EE107"/>
    <mergeCell ref="EF107:ER107"/>
    <mergeCell ref="DS114:EE114"/>
    <mergeCell ref="EF114:ER114"/>
    <mergeCell ref="CS102:DE103"/>
    <mergeCell ref="DF102:DR103"/>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3:BW103"/>
    <mergeCell ref="A105:BW105"/>
    <mergeCell ref="A106:BW106"/>
    <mergeCell ref="BX102:CE103"/>
    <mergeCell ref="DF59:DR59"/>
    <mergeCell ref="DS59:EE59"/>
    <mergeCell ref="DF96:DR96"/>
    <mergeCell ref="CF105:CR105"/>
    <mergeCell ref="CS59:DE59"/>
    <mergeCell ref="CS60:DE60"/>
    <mergeCell ref="A102:BW102"/>
    <mergeCell ref="DS89:EE89"/>
    <mergeCell ref="EF89:ER89"/>
    <mergeCell ref="CS89:DE89"/>
    <mergeCell ref="DF90:DR90"/>
    <mergeCell ref="CS96:DE96"/>
    <mergeCell ref="EF90:ER90"/>
    <mergeCell ref="CS90:DE90"/>
    <mergeCell ref="DS102:EE103"/>
    <mergeCell ref="EF102:ER103"/>
    <mergeCell ref="CS62:DE62"/>
    <mergeCell ref="A41:BW41"/>
    <mergeCell ref="DS81:EE81"/>
    <mergeCell ref="CS82:DE82"/>
    <mergeCell ref="DF81:DR81"/>
    <mergeCell ref="CS71:DE71"/>
    <mergeCell ref="DF60:DR60"/>
    <mergeCell ref="DS60:EE60"/>
    <mergeCell ref="A73:BW73"/>
    <mergeCell ref="BX73:CE73"/>
    <mergeCell ref="ES119:FE119"/>
    <mergeCell ref="A119:BW119"/>
    <mergeCell ref="BX119:CE119"/>
    <mergeCell ref="CF119:CR119"/>
    <mergeCell ref="CS119:DE119"/>
    <mergeCell ref="EF82:ER82"/>
    <mergeCell ref="A115:BW115"/>
    <mergeCell ref="A107:BW107"/>
    <mergeCell ref="A114:BW114"/>
    <mergeCell ref="ES102:FE103"/>
    <mergeCell ref="BX120:CE120"/>
    <mergeCell ref="CF120:CR120"/>
    <mergeCell ref="CS120:DE120"/>
    <mergeCell ref="DF119:DR119"/>
    <mergeCell ref="DS119:EE119"/>
    <mergeCell ref="EF119:ER119"/>
    <mergeCell ref="EF62:ER62"/>
    <mergeCell ref="CS63:DE63"/>
    <mergeCell ref="DF63:DR63"/>
    <mergeCell ref="DS63:EE63"/>
    <mergeCell ref="EF63:ER63"/>
    <mergeCell ref="CS41:DE41"/>
    <mergeCell ref="DF41:DR41"/>
    <mergeCell ref="DS41:EE41"/>
    <mergeCell ref="EF41:ER41"/>
    <mergeCell ref="EF59:ER59"/>
    <mergeCell ref="ES24:FE24"/>
    <mergeCell ref="ES23:FE23"/>
    <mergeCell ref="CS35:DE35"/>
    <mergeCell ref="CS39:DE39"/>
    <mergeCell ref="ES37:FE38"/>
    <mergeCell ref="ES39:FE39"/>
    <mergeCell ref="DS36:EE36"/>
    <mergeCell ref="EF36:ER36"/>
    <mergeCell ref="DF37:DR38"/>
    <mergeCell ref="DS37:EE38"/>
    <mergeCell ref="ES21:FE21"/>
    <mergeCell ref="ES22:FE22"/>
    <mergeCell ref="ES121:FE121"/>
    <mergeCell ref="A121:BW121"/>
    <mergeCell ref="BX121:CE121"/>
    <mergeCell ref="CF121:CR121"/>
    <mergeCell ref="CS121:DE121"/>
    <mergeCell ref="DF120:DR120"/>
    <mergeCell ref="DS120:EE120"/>
    <mergeCell ref="EF120:ER120"/>
    <mergeCell ref="ES120:FE120"/>
    <mergeCell ref="A120:BW120"/>
    <mergeCell ref="CS40:DE40"/>
    <mergeCell ref="DF40:DR40"/>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BF17:BH17"/>
    <mergeCell ref="BK19:BM19"/>
    <mergeCell ref="CI19:CK19"/>
    <mergeCell ref="AB21:DP21"/>
    <mergeCell ref="K24:DP24"/>
    <mergeCell ref="DL30:DN30"/>
    <mergeCell ref="DY30:EA30"/>
    <mergeCell ref="DS123:EE123"/>
    <mergeCell ref="EF123:ER123"/>
    <mergeCell ref="ES123:FE123"/>
    <mergeCell ref="A123:BW123"/>
    <mergeCell ref="BX123:CE123"/>
    <mergeCell ref="CF123:CR123"/>
    <mergeCell ref="CS123:DE123"/>
    <mergeCell ref="CS16:CU16"/>
    <mergeCell ref="CE17:CG17"/>
    <mergeCell ref="CM17:CO17"/>
    <mergeCell ref="BQ19:CE19"/>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CF47:CR47"/>
    <mergeCell ref="CS47:DE47"/>
    <mergeCell ref="CF48:CR48"/>
    <mergeCell ref="CS48:DE48"/>
    <mergeCell ref="BX116:CE116"/>
    <mergeCell ref="A117:BW117"/>
    <mergeCell ref="BX117:CE118"/>
    <mergeCell ref="CF117:CR118"/>
    <mergeCell ref="CS117:DE118"/>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F117:ER118"/>
    <mergeCell ref="ES117:FE118"/>
    <mergeCell ref="ES104:FE104"/>
    <mergeCell ref="ES105:FE105"/>
    <mergeCell ref="ES106:FE106"/>
    <mergeCell ref="ES107:FE107"/>
    <mergeCell ref="ES109:FE109"/>
    <mergeCell ref="ES110:FE110"/>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tabSelected="1" view="pageBreakPreview" topLeftCell="A19" zoomScale="115" zoomScaleNormal="100" zoomScaleSheetLayoutView="115" workbookViewId="0">
      <selection activeCell="DL47" sqref="DL47"/>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288</v>
      </c>
      <c r="DG3" s="278"/>
      <c r="DH3" s="278"/>
      <c r="DI3" s="278"/>
      <c r="DJ3" s="278"/>
      <c r="DK3" s="278"/>
      <c r="DL3" s="278"/>
      <c r="DM3" s="278"/>
      <c r="DN3" s="278"/>
      <c r="DO3" s="279"/>
      <c r="DP3" s="277" t="s">
        <v>319</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300</v>
      </c>
      <c r="EG4" s="332"/>
      <c r="EH4" s="332"/>
      <c r="EI4" s="421" t="s">
        <v>5</v>
      </c>
      <c r="EJ4" s="421"/>
      <c r="EK4" s="421"/>
      <c r="EL4" s="422"/>
      <c r="EM4" s="423" t="s">
        <v>4</v>
      </c>
      <c r="EN4" s="424"/>
      <c r="EO4" s="424"/>
      <c r="EP4" s="424"/>
      <c r="EQ4" s="424"/>
      <c r="ER4" s="424"/>
      <c r="ES4" s="332" t="s">
        <v>322</v>
      </c>
      <c r="ET4" s="332"/>
      <c r="EU4" s="332"/>
      <c r="EV4" s="421" t="s">
        <v>5</v>
      </c>
      <c r="EW4" s="421"/>
      <c r="EX4" s="421"/>
      <c r="EY4" s="422"/>
      <c r="EZ4" s="423" t="s">
        <v>4</v>
      </c>
      <c r="FA4" s="424"/>
      <c r="FB4" s="424"/>
      <c r="FC4" s="424"/>
      <c r="FD4" s="424"/>
      <c r="FE4" s="424"/>
      <c r="FF4" s="332" t="s">
        <v>331</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289</v>
      </c>
      <c r="DG6" s="287"/>
      <c r="DH6" s="287"/>
      <c r="DI6" s="287"/>
      <c r="DJ6" s="287"/>
      <c r="DK6" s="287"/>
      <c r="DL6" s="287"/>
      <c r="DM6" s="287"/>
      <c r="DN6" s="287"/>
      <c r="DO6" s="288"/>
      <c r="DP6" s="324" t="s">
        <v>318</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2784586.31</v>
      </c>
      <c r="EA7" s="337"/>
      <c r="EB7" s="337"/>
      <c r="EC7" s="337"/>
      <c r="ED7" s="337"/>
      <c r="EE7" s="337"/>
      <c r="EF7" s="337"/>
      <c r="EG7" s="337"/>
      <c r="EH7" s="337"/>
      <c r="EI7" s="337"/>
      <c r="EJ7" s="337"/>
      <c r="EK7" s="337"/>
      <c r="EL7" s="338"/>
      <c r="EM7" s="336">
        <f>стр.1_4!DS96</f>
        <v>1973080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291</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293</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296</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294</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316</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317</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292</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295</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2784586.31</v>
      </c>
      <c r="EA15" s="337"/>
      <c r="EB15" s="337"/>
      <c r="EC15" s="337"/>
      <c r="ED15" s="337"/>
      <c r="EE15" s="337"/>
      <c r="EF15" s="337"/>
      <c r="EG15" s="337"/>
      <c r="EH15" s="337"/>
      <c r="EI15" s="337"/>
      <c r="EJ15" s="337"/>
      <c r="EK15" s="337"/>
      <c r="EL15" s="338"/>
      <c r="EM15" s="333">
        <f>EM16+EM19+EM26</f>
        <v>1973080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1620620.71</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1620620.71</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1135285.6000000001</v>
      </c>
      <c r="EA19" s="334"/>
      <c r="EB19" s="334"/>
      <c r="EC19" s="334"/>
      <c r="ED19" s="334"/>
      <c r="EE19" s="334"/>
      <c r="EF19" s="334"/>
      <c r="EG19" s="334"/>
      <c r="EH19" s="334"/>
      <c r="EI19" s="334"/>
      <c r="EJ19" s="334"/>
      <c r="EK19" s="334"/>
      <c r="EL19" s="335"/>
      <c r="EM19" s="333">
        <f>EM20</f>
        <v>980800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1135285.6000000001</v>
      </c>
      <c r="EA20" s="334"/>
      <c r="EB20" s="334"/>
      <c r="EC20" s="334"/>
      <c r="ED20" s="334"/>
      <c r="EE20" s="334"/>
      <c r="EF20" s="334"/>
      <c r="EG20" s="334"/>
      <c r="EH20" s="334"/>
      <c r="EI20" s="334"/>
      <c r="EJ20" s="334"/>
      <c r="EK20" s="334"/>
      <c r="EL20" s="335"/>
      <c r="EM20" s="333">
        <v>980800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296</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297</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296</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298</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316</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320</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f>DZ30</f>
        <v>2784586.31</v>
      </c>
      <c r="EA29" s="337"/>
      <c r="EB29" s="337"/>
      <c r="EC29" s="337"/>
      <c r="ED29" s="337"/>
      <c r="EE29" s="337"/>
      <c r="EF29" s="337"/>
      <c r="EG29" s="337"/>
      <c r="EH29" s="337"/>
      <c r="EI29" s="337"/>
      <c r="EJ29" s="337"/>
      <c r="EK29" s="337"/>
      <c r="EL29" s="338"/>
      <c r="EM29" s="333">
        <f>EM7</f>
        <v>1973080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2784586.31</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2023</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1973080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2025</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2023</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2024</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307</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325</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308</v>
      </c>
      <c r="AN44" s="399"/>
      <c r="AO44" s="399"/>
      <c r="AP44" s="399"/>
      <c r="AQ44" s="399"/>
      <c r="AR44" s="399"/>
      <c r="AS44" s="399"/>
      <c r="AT44" s="399"/>
      <c r="AU44" s="399"/>
      <c r="AV44" s="399"/>
      <c r="AW44" s="399"/>
      <c r="AX44" s="399"/>
      <c r="AY44" s="399"/>
      <c r="AZ44" s="399"/>
      <c r="BA44" s="399"/>
      <c r="BB44" s="399"/>
      <c r="BC44" s="399"/>
      <c r="BD44" s="399"/>
      <c r="BE44" s="40"/>
      <c r="BF44" s="40"/>
      <c r="BG44" s="405" t="s">
        <v>335</v>
      </c>
      <c r="BH44" s="405"/>
      <c r="BI44" s="405"/>
      <c r="BJ44" s="405"/>
      <c r="BK44" s="405"/>
      <c r="BL44" s="405"/>
      <c r="BM44" s="405"/>
      <c r="BN44" s="405"/>
      <c r="BO44" s="405"/>
      <c r="BP44" s="405"/>
      <c r="BQ44" s="405"/>
      <c r="BR44" s="405"/>
      <c r="BS44" s="405"/>
      <c r="BT44" s="405"/>
      <c r="BU44" s="405"/>
      <c r="BV44" s="405"/>
      <c r="BW44" s="405"/>
      <c r="BX44" s="405"/>
      <c r="BY44" s="40"/>
      <c r="BZ44" s="40"/>
      <c r="CB44" s="362" t="s">
        <v>327</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331</v>
      </c>
      <c r="L47" s="405"/>
      <c r="M47" s="405"/>
      <c r="N47" s="406" t="s">
        <v>23</v>
      </c>
      <c r="O47" s="406"/>
      <c r="P47" s="41"/>
      <c r="Q47" s="405" t="s">
        <v>333</v>
      </c>
      <c r="R47" s="405"/>
      <c r="S47" s="405"/>
      <c r="T47" s="405"/>
      <c r="U47" s="405"/>
      <c r="V47" s="405"/>
      <c r="W47" s="405"/>
      <c r="X47" s="405"/>
      <c r="Y47" s="405"/>
      <c r="Z47" s="405"/>
      <c r="AA47" s="405"/>
      <c r="AB47" s="405"/>
      <c r="AC47" s="405"/>
      <c r="AD47" s="405"/>
      <c r="AE47" s="405"/>
      <c r="AF47" s="339">
        <v>20</v>
      </c>
      <c r="AG47" s="339"/>
      <c r="AH47" s="339"/>
      <c r="AI47" s="407" t="s">
        <v>300</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299</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290</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321</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sheetData>
  <mergeCells count="278">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I10:CM10"/>
    <mergeCell ref="EZ16:FL16"/>
    <mergeCell ref="DP10:DY10"/>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DZ19:EL19"/>
    <mergeCell ref="EM19:EY19"/>
    <mergeCell ref="EZ19:FL19"/>
    <mergeCell ref="FM19:FY19"/>
    <mergeCell ref="A19:H19"/>
    <mergeCell ref="I19:CM19"/>
    <mergeCell ref="CN19:CU19"/>
    <mergeCell ref="DP19:DY19"/>
    <mergeCell ref="CV19:DE19"/>
    <mergeCell ref="DZ20:EL20"/>
    <mergeCell ref="EM20:EY20"/>
    <mergeCell ref="EZ20:FL20"/>
    <mergeCell ref="FM20:FY20"/>
    <mergeCell ref="A20:H20"/>
    <mergeCell ref="I20:CM20"/>
    <mergeCell ref="CN20:CU20"/>
    <mergeCell ref="DP20:DY20"/>
    <mergeCell ref="CV20:DE20"/>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EZ27:FL27"/>
    <mergeCell ref="FM27:FY27"/>
    <mergeCell ref="A27:H27"/>
    <mergeCell ref="I27:CM27"/>
    <mergeCell ref="CN27:CU27"/>
    <mergeCell ref="DP27:DY27"/>
    <mergeCell ref="A28:H28"/>
    <mergeCell ref="I28:CM28"/>
    <mergeCell ref="CN28:CU28"/>
    <mergeCell ref="DP28:DY28"/>
    <mergeCell ref="EZ32:FL32"/>
    <mergeCell ref="EZ30:FL31"/>
    <mergeCell ref="DP30:DY33"/>
    <mergeCell ref="I33:CM33"/>
    <mergeCell ref="I31:CM31"/>
    <mergeCell ref="I32:CM32"/>
    <mergeCell ref="FM29:FY29"/>
    <mergeCell ref="I29:CM29"/>
    <mergeCell ref="CN29:CU29"/>
    <mergeCell ref="DP29:DY29"/>
    <mergeCell ref="EZ7:FL7"/>
    <mergeCell ref="EZ29:FL29"/>
    <mergeCell ref="DZ28:EL28"/>
    <mergeCell ref="EM28:EY28"/>
    <mergeCell ref="EZ28:FL28"/>
    <mergeCell ref="FM28:FY28"/>
    <mergeCell ref="A35:H38"/>
    <mergeCell ref="I35:CM35"/>
    <mergeCell ref="A34:H34"/>
    <mergeCell ref="DZ35:EL36"/>
    <mergeCell ref="EM35:EY36"/>
    <mergeCell ref="DZ37:EL37"/>
    <mergeCell ref="EM37:EY37"/>
    <mergeCell ref="EM32:EY32"/>
    <mergeCell ref="EM33:EY33"/>
    <mergeCell ref="CN30:CU33"/>
    <mergeCell ref="CA45:CR45"/>
    <mergeCell ref="I30:CM30"/>
    <mergeCell ref="DZ7:EL7"/>
    <mergeCell ref="EM7:EY7"/>
    <mergeCell ref="EM29:EY29"/>
    <mergeCell ref="DZ29:EL29"/>
    <mergeCell ref="EM30:EY31"/>
    <mergeCell ref="DZ8:EL8"/>
    <mergeCell ref="EM8:EY8"/>
    <mergeCell ref="EZ8:FL8"/>
    <mergeCell ref="AM45:BD45"/>
    <mergeCell ref="BG45:BX45"/>
    <mergeCell ref="FM30:FY31"/>
    <mergeCell ref="I34:CM34"/>
    <mergeCell ref="CN34:CU34"/>
    <mergeCell ref="DP34:DY34"/>
    <mergeCell ref="FM32:FY32"/>
    <mergeCell ref="BY42:CR42"/>
    <mergeCell ref="CN35:CU38"/>
    <mergeCell ref="DP35:DY38"/>
    <mergeCell ref="EM34:EY34"/>
    <mergeCell ref="DZ34:EL34"/>
    <mergeCell ref="DZ38:EL38"/>
    <mergeCell ref="EM38:EY38"/>
    <mergeCell ref="DZ9:EL9"/>
    <mergeCell ref="EM9:EY9"/>
    <mergeCell ref="EZ9:FL9"/>
    <mergeCell ref="I47:J47"/>
    <mergeCell ref="I38:CM38"/>
    <mergeCell ref="I36:CM36"/>
    <mergeCell ref="I37:CM37"/>
    <mergeCell ref="DZ32:EL32"/>
    <mergeCell ref="DZ33:EL33"/>
    <mergeCell ref="DZ30:EL31"/>
    <mergeCell ref="DZ15:EL15"/>
    <mergeCell ref="EM15:EY15"/>
    <mergeCell ref="EZ15:FL15"/>
    <mergeCell ref="DZ10:EL10"/>
    <mergeCell ref="EM10:EY10"/>
    <mergeCell ref="EZ10:FL10"/>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CV21:DE21"/>
    <mergeCell ref="DP21:DY21"/>
    <mergeCell ref="A14:H14"/>
    <mergeCell ref="I14:CM14"/>
    <mergeCell ref="CV15:DE15"/>
    <mergeCell ref="CV16:DE16"/>
    <mergeCell ref="CV17:DE17"/>
    <mergeCell ref="CV18:DE18"/>
    <mergeCell ref="DP16:DY16"/>
    <mergeCell ref="DF3:DO5"/>
    <mergeCell ref="DF6:DO6"/>
    <mergeCell ref="I25:CM25"/>
    <mergeCell ref="CN25:CU25"/>
    <mergeCell ref="CV25:DE25"/>
    <mergeCell ref="A52:FY52"/>
    <mergeCell ref="DP11:DY11"/>
    <mergeCell ref="DP14:DY14"/>
    <mergeCell ref="DP12:DY12"/>
    <mergeCell ref="A21:H21"/>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2023-09-25T13:10:41Z</cp:lastPrinted>
  <dcterms:created xsi:type="dcterms:W3CDTF">2011-01-11T10:25:48Z</dcterms:created>
  <dcterms:modified xsi:type="dcterms:W3CDTF">2023-12-25T03:38:19Z</dcterms:modified>
</cp:coreProperties>
</file>